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4" i="1"/>
  <c r="C14"/>
  <c r="D13"/>
  <c r="D20" s="1"/>
</calcChain>
</file>

<file path=xl/comments1.xml><?xml version="1.0" encoding="utf-8"?>
<comments xmlns="http://schemas.openxmlformats.org/spreadsheetml/2006/main">
  <authors>
    <author>作者</author>
  </authors>
  <commentList>
    <comment ref="D1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报人大上年结余</t>
        </r>
        <r>
          <rPr>
            <sz val="9"/>
            <color indexed="81"/>
            <rFont val="Tahoma"/>
            <family val="2"/>
          </rPr>
          <t>4817</t>
        </r>
        <r>
          <rPr>
            <sz val="9"/>
            <color indexed="81"/>
            <rFont val="宋体"/>
            <family val="3"/>
            <charset val="134"/>
          </rPr>
          <t>万，决算结余</t>
        </r>
        <r>
          <rPr>
            <sz val="9"/>
            <color indexed="81"/>
            <rFont val="Tahoma"/>
            <family val="2"/>
          </rPr>
          <t>3397</t>
        </r>
        <r>
          <rPr>
            <sz val="9"/>
            <color indexed="81"/>
            <rFont val="宋体"/>
            <family val="3"/>
            <charset val="134"/>
          </rPr>
          <t>万</t>
        </r>
      </text>
    </comment>
  </commentList>
</comments>
</file>

<file path=xl/sharedStrings.xml><?xml version="1.0" encoding="utf-8"?>
<sst xmlns="http://schemas.openxmlformats.org/spreadsheetml/2006/main" count="22" uniqueCount="22">
  <si>
    <t>项目</t>
    <phoneticPr fontId="3" type="noConversion"/>
  </si>
  <si>
    <t>2016年年初预算数</t>
  </si>
  <si>
    <t>2016年预算调整数</t>
  </si>
  <si>
    <t>2016年执行数</t>
  </si>
  <si>
    <t>一、散装水泥专项资金收入</t>
  </si>
  <si>
    <t>二、新型墙体材料专项基金收入</t>
  </si>
  <si>
    <t>三、城市公用事业附加收入</t>
  </si>
  <si>
    <t>四、农业土地开发资金收入</t>
  </si>
  <si>
    <t>五、国有土地使用权出让收入</t>
  </si>
  <si>
    <t>六、彩票公益金收入</t>
  </si>
  <si>
    <t>七、城市基础设施配套费收入</t>
  </si>
  <si>
    <t>收入合计</t>
  </si>
  <si>
    <t>转移性收入</t>
  </si>
  <si>
    <t xml:space="preserve">    政府性基金转移收入</t>
  </si>
  <si>
    <t xml:space="preserve">    　政府性基金补助收入</t>
  </si>
  <si>
    <t xml:space="preserve">    　政府性基金上解收入</t>
  </si>
  <si>
    <t xml:space="preserve">    上年结余收入</t>
  </si>
  <si>
    <t xml:space="preserve">    调入资金</t>
  </si>
  <si>
    <t>收入总计</t>
  </si>
  <si>
    <t>2016年蓬江区地方政府性基金收入表</t>
    <phoneticPr fontId="1" type="noConversion"/>
  </si>
  <si>
    <t>备注</t>
    <phoneticPr fontId="1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</si>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</sst>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_);[Red]\(#,##0\)"/>
    <numFmt numFmtId="177" formatCode="_ * #,##0_ ;_ * \-#,##0_ ;_ * &quot;-&quot;??_ ;_ @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3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color indexed="81"/>
      <name val="Tahoma"/>
      <family val="2"/>
    </font>
    <font>
      <sz val="1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2" fillId="0" borderId="1" xfId="0" applyNumberFormat="1" applyFont="1" applyFill="1" applyBorder="1" applyAlignment="1">
      <alignment horizontal="distributed" vertical="center" justifyLastLine="1"/>
    </xf>
    <xf numFmtId="176" fontId="2" fillId="0" borderId="1" xfId="1" applyNumberFormat="1" applyFont="1" applyFill="1" applyBorder="1" applyAlignment="1">
      <alignment horizontal="center" vertical="center" wrapText="1" justifyLastLine="1"/>
    </xf>
    <xf numFmtId="0" fontId="6" fillId="0" borderId="1" xfId="2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 applyProtection="1">
      <alignment vertical="center"/>
    </xf>
    <xf numFmtId="177" fontId="4" fillId="0" borderId="1" xfId="4" applyNumberFormat="1" applyFont="1" applyFill="1" applyBorder="1" applyAlignment="1">
      <alignment vertical="center"/>
    </xf>
    <xf numFmtId="177" fontId="7" fillId="0" borderId="1" xfId="4" applyNumberFormat="1" applyFont="1" applyFill="1" applyBorder="1" applyAlignment="1">
      <alignment horizontal="center" vertical="center" wrapText="1"/>
    </xf>
    <xf numFmtId="177" fontId="2" fillId="0" borderId="1" xfId="4" applyNumberFormat="1" applyFont="1" applyFill="1" applyBorder="1" applyAlignment="1">
      <alignment horizontal="center" vertical="center" wrapText="1"/>
    </xf>
    <xf numFmtId="3" fontId="4" fillId="2" borderId="1" xfId="3" applyNumberFormat="1" applyFont="1" applyFill="1" applyBorder="1" applyAlignment="1" applyProtection="1">
      <alignment vertical="center"/>
    </xf>
    <xf numFmtId="176" fontId="4" fillId="0" borderId="1" xfId="3" applyNumberFormat="1" applyFont="1" applyFill="1" applyBorder="1" applyAlignment="1">
      <alignment vertical="center"/>
    </xf>
    <xf numFmtId="177" fontId="4" fillId="2" borderId="1" xfId="4" applyNumberFormat="1" applyFont="1" applyFill="1" applyBorder="1" applyAlignment="1" applyProtection="1">
      <alignment vertical="center"/>
    </xf>
    <xf numFmtId="177" fontId="8" fillId="0" borderId="1" xfId="4" applyNumberFormat="1" applyFont="1" applyFill="1" applyBorder="1" applyAlignment="1">
      <alignment vertical="center"/>
    </xf>
    <xf numFmtId="176" fontId="2" fillId="0" borderId="1" xfId="3" applyNumberFormat="1" applyFont="1" applyFill="1" applyBorder="1" applyAlignment="1">
      <alignment horizontal="center" vertical="center" justifyLastLine="1"/>
    </xf>
    <xf numFmtId="176" fontId="2" fillId="0" borderId="1" xfId="3" applyNumberFormat="1" applyFont="1" applyFill="1" applyBorder="1" applyAlignment="1">
      <alignment vertical="center"/>
    </xf>
    <xf numFmtId="3" fontId="8" fillId="0" borderId="1" xfId="3" applyNumberFormat="1" applyFont="1" applyFill="1" applyBorder="1" applyAlignment="1" applyProtection="1">
      <alignment vertical="center"/>
    </xf>
    <xf numFmtId="177" fontId="9" fillId="0" borderId="1" xfId="4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1" xfId="0" applyBorder="1">
      <alignment vertical="center"/>
    </xf>
  </cellXfs>
  <cellStyles count="5">
    <cellStyle name="常规" xfId="0" builtinId="0"/>
    <cellStyle name="常规 25" xfId="3"/>
    <cellStyle name="常规 27" xfId="1"/>
    <cellStyle name="常规_附表1-5（完成表1-2）" xfId="2"/>
    <cellStyle name="千位分隔 2 6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sqref="A1:E1"/>
    </sheetView>
  </sheetViews>
  <sheetFormatPr defaultRowHeight="13.5"/>
  <cols>
    <col min="1" max="1" width="39.625" customWidth="1"/>
    <col min="2" max="3" width="13" customWidth="1"/>
    <col min="4" max="4" width="12.875" customWidth="1"/>
    <col min="5" max="5" width="11" customWidth="1"/>
  </cols>
  <sheetData>
    <row r="1" spans="1:5" ht="39" customHeight="1">
      <c r="A1" s="16" t="s">
        <v>19</v>
      </c>
      <c r="B1" s="16"/>
      <c r="C1" s="16"/>
      <c r="D1" s="16"/>
      <c r="E1" s="16"/>
    </row>
    <row r="2" spans="1:5">
      <c r="E2" t="s">
        <v>21</v>
      </c>
    </row>
    <row r="3" spans="1:5" ht="36" customHeight="1">
      <c r="A3" s="1" t="s">
        <v>0</v>
      </c>
      <c r="B3" s="2" t="s">
        <v>1</v>
      </c>
      <c r="C3" s="3" t="s">
        <v>2</v>
      </c>
      <c r="D3" s="3" t="s">
        <v>3</v>
      </c>
      <c r="E3" s="3" t="s">
        <v>20</v>
      </c>
    </row>
    <row r="4" spans="1:5" ht="18" customHeight="1">
      <c r="A4" s="4" t="s">
        <v>4</v>
      </c>
      <c r="B4" s="5"/>
      <c r="C4" s="5"/>
      <c r="D4" s="6"/>
      <c r="E4" s="17"/>
    </row>
    <row r="5" spans="1:5" ht="18" customHeight="1">
      <c r="A5" s="4" t="s">
        <v>5</v>
      </c>
      <c r="B5" s="5"/>
      <c r="C5" s="5"/>
      <c r="D5" s="7"/>
      <c r="E5" s="17"/>
    </row>
    <row r="6" spans="1:5" ht="18" customHeight="1">
      <c r="A6" s="8" t="s">
        <v>6</v>
      </c>
      <c r="B6" s="9">
        <v>2000</v>
      </c>
      <c r="C6" s="9">
        <v>2069</v>
      </c>
      <c r="D6" s="9">
        <v>2536</v>
      </c>
      <c r="E6" s="17"/>
    </row>
    <row r="7" spans="1:5" ht="18" customHeight="1">
      <c r="A7" s="8" t="s">
        <v>7</v>
      </c>
      <c r="B7" s="9"/>
      <c r="C7" s="9"/>
      <c r="D7" s="9">
        <v>46</v>
      </c>
      <c r="E7" s="17"/>
    </row>
    <row r="8" spans="1:5" ht="18" customHeight="1">
      <c r="A8" s="8" t="s">
        <v>8</v>
      </c>
      <c r="B8" s="9">
        <v>100000</v>
      </c>
      <c r="C8" s="9">
        <v>53473</v>
      </c>
      <c r="D8" s="9">
        <v>51021</v>
      </c>
      <c r="E8" s="17"/>
    </row>
    <row r="9" spans="1:5" ht="18" customHeight="1">
      <c r="A9" s="8" t="s">
        <v>9</v>
      </c>
      <c r="B9" s="9">
        <v>2150</v>
      </c>
      <c r="C9" s="9">
        <v>1824</v>
      </c>
      <c r="D9" s="9">
        <v>1863</v>
      </c>
      <c r="E9" s="17"/>
    </row>
    <row r="10" spans="1:5" ht="18" customHeight="1">
      <c r="A10" s="8" t="s">
        <v>10</v>
      </c>
      <c r="B10" s="9">
        <v>1600</v>
      </c>
      <c r="C10" s="9">
        <v>4787</v>
      </c>
      <c r="D10" s="9">
        <v>6042</v>
      </c>
      <c r="E10" s="17"/>
    </row>
    <row r="11" spans="1:5" ht="18" customHeight="1">
      <c r="A11" s="8"/>
      <c r="B11" s="10"/>
      <c r="C11" s="10"/>
      <c r="D11" s="11"/>
      <c r="E11" s="17"/>
    </row>
    <row r="12" spans="1:5" ht="18" customHeight="1">
      <c r="A12" s="12" t="s">
        <v>11</v>
      </c>
      <c r="B12" s="11">
        <v>105750</v>
      </c>
      <c r="C12" s="11">
        <v>62153</v>
      </c>
      <c r="D12" s="11">
        <v>61508</v>
      </c>
      <c r="E12" s="17"/>
    </row>
    <row r="13" spans="1:5" ht="18" customHeight="1">
      <c r="A13" s="13" t="s">
        <v>12</v>
      </c>
      <c r="B13" s="11">
        <v>4817</v>
      </c>
      <c r="C13" s="11">
        <v>5621</v>
      </c>
      <c r="D13" s="11">
        <f>D14+D17</f>
        <v>6975</v>
      </c>
      <c r="E13" s="17"/>
    </row>
    <row r="14" spans="1:5" ht="18" customHeight="1">
      <c r="A14" s="9" t="s">
        <v>13</v>
      </c>
      <c r="B14" s="5"/>
      <c r="C14" s="5">
        <f>C15:C15</f>
        <v>2224</v>
      </c>
      <c r="D14" s="9">
        <f>D15</f>
        <v>3578</v>
      </c>
      <c r="E14" s="17"/>
    </row>
    <row r="15" spans="1:5" ht="18" customHeight="1">
      <c r="A15" s="14" t="s">
        <v>14</v>
      </c>
      <c r="B15" s="5"/>
      <c r="C15" s="5">
        <v>2224</v>
      </c>
      <c r="D15" s="9">
        <v>3578</v>
      </c>
      <c r="E15" s="17"/>
    </row>
    <row r="16" spans="1:5" ht="18" customHeight="1">
      <c r="A16" s="14" t="s">
        <v>15</v>
      </c>
      <c r="B16" s="5"/>
      <c r="C16" s="5"/>
      <c r="D16" s="9"/>
      <c r="E16" s="17"/>
    </row>
    <row r="17" spans="1:5" ht="18" customHeight="1">
      <c r="A17" s="9" t="s">
        <v>16</v>
      </c>
      <c r="B17" s="9">
        <v>4817</v>
      </c>
      <c r="C17" s="9">
        <v>3397</v>
      </c>
      <c r="D17" s="9">
        <v>3397</v>
      </c>
      <c r="E17" s="17"/>
    </row>
    <row r="18" spans="1:5" ht="18" customHeight="1">
      <c r="A18" s="9" t="s">
        <v>17</v>
      </c>
      <c r="B18" s="5"/>
      <c r="C18" s="5"/>
      <c r="D18" s="15"/>
      <c r="E18" s="17"/>
    </row>
    <row r="19" spans="1:5" ht="18" customHeight="1">
      <c r="A19" s="9"/>
      <c r="B19" s="5"/>
      <c r="C19" s="5"/>
      <c r="D19" s="11"/>
      <c r="E19" s="17"/>
    </row>
    <row r="20" spans="1:5" ht="18" customHeight="1">
      <c r="A20" s="12" t="s">
        <v>18</v>
      </c>
      <c r="B20" s="11">
        <v>110567</v>
      </c>
      <c r="C20" s="11">
        <v>67774</v>
      </c>
      <c r="D20" s="11">
        <f>D12+D13</f>
        <v>68483</v>
      </c>
      <c r="E20" s="17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2017-02-14T08:36:01Z</dcterms:modified>
</cp:coreProperties>
</file>