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<sst xmlns="http://schemas.openxmlformats.org/spreadsheetml/2006/main" count="26" uniqueCount="26">
  <si>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</si>
  <si>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</si>
  <si>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</si>
  <si>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</si>
  <si>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</si>
  <si>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</si>
  <si>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</si>
  <si>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</si>
  <si>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</si>
  <si>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</si>
  <si>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</si>
  <si>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</si>
  <si>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</si>
  <si>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</si>
  <si>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</si>
  <si>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</si>
  <si>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</si>
  <si>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</si>
  <si>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</si>
  <si>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P械网25-0059</t>
  </si>
  <si>
    <t>江门市康美药房有限公司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</si>
  <si>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</si>
  <si>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入驻类</t>
  </si>
  <si>
    <t>有赞：（浙）网械平台备字（2018）第00003号</t>
  </si>
  <si>
    <t>/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</si>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</sst>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greatwall\.local\share\Kingsoft\WPS%20Cloud%20Files\userdata\qing\filecache\%20%20%20&#27801;&#30340;&#20113;&#25991;&#26723;\&#22242;&#38431;&#25991;&#26723;\&#26032;&#24314;&#34028;&#27743;&#33647;&#26800;\&#20225;&#19994;&#21517;&#24405;\\home\greatwall\.local\share\Kingsoft\WPS%20Cloud%20Files\userdata\qing\filecache\%20%20%20&#27801;&#30340;&#20113;&#25991;&#26723;\&#22242;&#38431;&#25991;&#26723;\&#26032;&#24314;&#34028;&#27743;&#33647;&#26800;\&#20225;&#19994;&#21517;&#24405;\\Users\TEMP\WPS%20Cloud%20Files\204142783\&#22242;&#38431;&#25991;&#26723;\&#34028;&#27743;&#33647;&#26800;\&#20225;&#19994;&#21517;&#24405;\&#34028;&#27743;&#21306;&#38376;&#24215;&#12289;&#20108;&#31867;&#22791;&#26696;&#20225;&#19994;&#21517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类器械备案"/>
      <sheetName val="三类门店"/>
      <sheetName val="三类经营许可决定书号"/>
      <sheetName val="取消备案凭证"/>
      <sheetName val="过期&amp;注销（三类门店）"/>
      <sheetName val="汇悦城"/>
    </sheetNames>
    <sheetDataSet>
      <sheetData sheetId="0" refreshError="1">
        <row r="2">
          <cell r="A2" t="str">
            <v>江门登凯医疗器械有限公司</v>
          </cell>
          <cell r="B2" t="str">
            <v>粤江食药监械经营备20140001号（批零兼营）</v>
          </cell>
          <cell r="C2" t="str">
            <v>江门市高沙三街22号-1-2-3三楼</v>
          </cell>
          <cell r="D2" t="str">
            <v>江门市高沙三街22号-1-2-3三楼</v>
          </cell>
          <cell r="E2" t="str">
            <v>江门市高沙三街22号-1-2-3三楼</v>
          </cell>
          <cell r="F2" t="str">
            <v>孙智纯</v>
          </cell>
          <cell r="G2" t="str">
            <v>孙智纯</v>
          </cell>
        </row>
        <row r="2">
          <cell r="J2" t="str">
            <v>0750-3901965
13326808869</v>
          </cell>
          <cell r="K2">
            <v>43970</v>
          </cell>
          <cell r="L2" t="str">
            <v>2002年分类目录:6820普通诊察器械;6821医用电子仪器设备;6822医用光学器具、仪器及内窥镜设备;6823医用超声仪器及有关设备;6826物理治疗及康复设备;6828医用磁共振设备;6830医用X射线设备;6831医用X射线附属设备及部件; 6840临床检验分析仪器（体外诊断试剂除外）;6840体外诊断试剂;6841医用化验和基础设备器具;6854手术室、急救室、诊疗室设备及器具;6855口腔科设备及器具;6856病房护理设备及器具;6857消毒和灭菌设备及器具;6858医用冷疗、低温、冷藏设备及器具;6864医用卫生材料及敷料;6866医用高分子材料及制品;6870软件***
2017年分类目录: 05放射治疗器械;06医用成像器械;07医用诊察和监护器械;08呼吸、麻醉和急救器械;09物理治疗器械;10输血、透析和体外循环器械;11医疗器械消毒灭菌器械; 14注射、护理和防护器械;15患者承载器械;16眼科器械;17口腔科器械;18妇产科、辅助生殖和避孕器械;19医用康复器械;20中医器械;21医用软件;22临床检验器械,6840体外诊断试剂***</v>
          </cell>
          <cell r="M2" t="str">
            <v>批零兼营</v>
          </cell>
          <cell r="N2" t="str">
            <v>粤江药监械经营许20220045号</v>
          </cell>
        </row>
        <row r="2">
          <cell r="S2" t="str">
            <v>避孕套、体外诊断试剂</v>
          </cell>
          <cell r="T2" t="str">
            <v>环市</v>
          </cell>
          <cell r="U2" t="str">
            <v>丽苑</v>
          </cell>
          <cell r="V2" t="str">
            <v>罗永超</v>
          </cell>
          <cell r="W2">
            <v>13377504490</v>
          </cell>
        </row>
        <row r="2">
          <cell r="Y2" t="str">
            <v>91440703789499290U</v>
          </cell>
        </row>
        <row r="3">
          <cell r="A3" t="str">
            <v>江门热璟医疗器械有限公司</v>
          </cell>
          <cell r="B3" t="str">
            <v>粤江食药监械经营备20140006号（批）</v>
          </cell>
          <cell r="C3" t="str">
            <v>江门市蓬江区江门万达广场11栋2319室</v>
          </cell>
          <cell r="D3" t="str">
            <v>江门市蓬江区江门万达广场11栋2319室</v>
          </cell>
          <cell r="E3" t="str">
            <v>江门市蓬江区江门万达广场11栋2319室</v>
          </cell>
          <cell r="F3" t="str">
            <v>叶建平</v>
          </cell>
          <cell r="G3" t="str">
            <v>叶建平</v>
          </cell>
        </row>
        <row r="3">
          <cell r="J3" t="str">
            <v>13686912363
0750-3112106</v>
          </cell>
          <cell r="K3">
            <v>42368</v>
          </cell>
          <cell r="L3" t="str">
            <v>二类（批发）：6807胸腔血管外科手术器械，6810矫形外科（骨科）手术器械，6820普通诊察器械,6821医用电子仪器设备,6822医用光学器具、仪器及内窥镜设备,6823医用超声仪器及有关设备,6824医用激光仪器设备，6825医用高频仪器设备,6826物理治疗及康复设备,6827中医器械, 6831医用X射线附属设备及部件，6833医用核素设备，6840临床检验分析仪器,6841医用化验和基础设备器具,6846植入材料和人工器官，6854手术室、急救室、诊疗室设备及器具,6855口腔科设备及器具，6856病房护理设备及器具,6857消毒和灭菌设备及器具,6858医用冷疗、低温、冷藏设备及器具,6863口腔科材料，6864医用卫生材料及敷料,6865医用缝合材料及粘合剂,6866医用高分子材料及制品，6870软件***</v>
          </cell>
          <cell r="M3" t="str">
            <v>批发</v>
          </cell>
        </row>
        <row r="3">
          <cell r="S3" t="str">
            <v>避孕套、植入</v>
          </cell>
          <cell r="T3" t="str">
            <v>环市</v>
          </cell>
          <cell r="U3" t="str">
            <v>篁庄</v>
          </cell>
          <cell r="V3" t="str">
            <v>林美容</v>
          </cell>
          <cell r="W3">
            <v>13686988139</v>
          </cell>
          <cell r="X3" t="str">
            <v>业务系统无此企业，22.3.31已在智慧药监删除,2022.4.27公示注销</v>
          </cell>
          <cell r="Y3" t="str">
            <v>914407030537403288</v>
          </cell>
        </row>
        <row r="4">
          <cell r="A4" t="str">
            <v>江门市翔心医疗科技有限公司</v>
          </cell>
          <cell r="B4" t="str">
            <v>粤江食药监械经营备20140010号（批零）</v>
          </cell>
          <cell r="C4" t="str">
            <v>江门市蓬江区华园横路3号</v>
          </cell>
          <cell r="D4" t="str">
            <v>江门市蓬江区华园横路3号</v>
          </cell>
          <cell r="E4" t="str">
            <v>江门市蓬江区华园横路3号</v>
          </cell>
          <cell r="F4" t="str">
            <v>蔡明发</v>
          </cell>
          <cell r="G4" t="str">
            <v>蔡明发</v>
          </cell>
        </row>
        <row r="4">
          <cell r="J4" t="str">
            <v>0750-8223477
13356565985</v>
          </cell>
          <cell r="K4">
            <v>41852</v>
          </cell>
          <cell r="L4" t="str">
            <v>二类： 6820普通诊察器械，6821医用电子仪器设备，6823医用超声仪器及有关设备，6826物理治疗及康复设备，6827中医器械，6854手术室、急救室、诊疗室设备及器具，6855口腔科设备及器具，6856病房处理设备及器具，6857消毒和灭菌设备及器具，6864医用卫生材料及敷料，6866医用高分子材料及制品***</v>
          </cell>
          <cell r="M4" t="str">
            <v>批零兼营</v>
          </cell>
        </row>
        <row r="4">
          <cell r="S4" t="str">
            <v>避孕套</v>
          </cell>
          <cell r="T4" t="str">
            <v>白沙</v>
          </cell>
          <cell r="U4" t="str">
            <v>花园社区</v>
          </cell>
          <cell r="V4" t="str">
            <v>赵长群</v>
          </cell>
          <cell r="W4">
            <v>3508284</v>
          </cell>
        </row>
        <row r="4">
          <cell r="Y4" t="str">
            <v>91440703684424030M</v>
          </cell>
        </row>
        <row r="5">
          <cell r="A5" t="str">
            <v>江门大参林药店有限公司江门江会分店</v>
          </cell>
          <cell r="B5" t="str">
            <v>粤江食药监械经营备20140011号</v>
          </cell>
          <cell r="C5" t="str">
            <v>江门市江会路36号</v>
          </cell>
          <cell r="D5" t="str">
            <v>江门市江会路36号</v>
          </cell>
          <cell r="E5" t="str">
            <v>未设仓库</v>
          </cell>
          <cell r="F5" t="str">
            <v>***</v>
          </cell>
          <cell r="G5" t="str">
            <v>卢华仙</v>
          </cell>
          <cell r="H5" t="str">
            <v>李冯群</v>
          </cell>
          <cell r="I5" t="str">
            <v>谢琼</v>
          </cell>
          <cell r="J5" t="str">
            <v>3211563
16620166645</v>
          </cell>
          <cell r="K5">
            <v>45166</v>
          </cell>
          <cell r="L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" t="str">
            <v>零售</v>
          </cell>
        </row>
        <row r="5">
          <cell r="O5" t="str">
            <v>是</v>
          </cell>
          <cell r="P5" t="str">
            <v>是</v>
          </cell>
        </row>
        <row r="5">
          <cell r="S5" t="str">
            <v>避孕套</v>
          </cell>
          <cell r="T5" t="str">
            <v>白沙</v>
          </cell>
          <cell r="U5" t="str">
            <v>迦南社区</v>
          </cell>
          <cell r="V5" t="str">
            <v>梁成根</v>
          </cell>
          <cell r="W5">
            <v>2048595</v>
          </cell>
        </row>
        <row r="5">
          <cell r="Y5" t="str">
            <v>91440703669881452J</v>
          </cell>
        </row>
        <row r="6">
          <cell r="A6" t="str">
            <v>江门大参林药店有限公司白沙分店</v>
          </cell>
          <cell r="B6" t="str">
            <v>粤江食药监械经营备20140012号</v>
          </cell>
          <cell r="C6" t="str">
            <v>江门市蓬江区白沙岗头里8号</v>
          </cell>
          <cell r="D6" t="str">
            <v>江门市蓬江区白沙岗头里8号</v>
          </cell>
          <cell r="E6" t="str">
            <v>未设仓库</v>
          </cell>
          <cell r="F6" t="str">
            <v>***</v>
          </cell>
          <cell r="G6" t="str">
            <v>卢华仙</v>
          </cell>
          <cell r="H6" t="str">
            <v>王玉珍</v>
          </cell>
          <cell r="I6" t="str">
            <v>梁凤梅</v>
          </cell>
          <cell r="J6">
            <v>18033133911</v>
          </cell>
          <cell r="K6">
            <v>45166</v>
          </cell>
          <cell r="L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" t="str">
            <v>零售</v>
          </cell>
        </row>
        <row r="6">
          <cell r="O6" t="str">
            <v>是</v>
          </cell>
          <cell r="P6" t="str">
            <v>是</v>
          </cell>
        </row>
        <row r="6">
          <cell r="S6" t="str">
            <v>避孕套、体外诊断试剂</v>
          </cell>
          <cell r="T6" t="str">
            <v>白沙</v>
          </cell>
          <cell r="U6" t="str">
            <v>复兴社区</v>
          </cell>
          <cell r="V6" t="str">
            <v>刘文意</v>
          </cell>
          <cell r="W6">
            <v>3508341</v>
          </cell>
        </row>
        <row r="6">
          <cell r="Y6" t="str">
            <v>91440703692406326W</v>
          </cell>
        </row>
        <row r="7">
          <cell r="A7" t="str">
            <v>江门大参林药店有限公司江门北郊分店</v>
          </cell>
          <cell r="B7" t="str">
            <v>粤江食药监械经营备20140016号</v>
          </cell>
          <cell r="C7" t="str">
            <v>江门市天龙一街1座108、109、110室</v>
          </cell>
          <cell r="D7" t="str">
            <v>江门市天龙一街1座108、109、110室</v>
          </cell>
          <cell r="E7" t="str">
            <v>未设仓库</v>
          </cell>
          <cell r="F7" t="str">
            <v>***</v>
          </cell>
          <cell r="G7" t="str">
            <v>卢华仙</v>
          </cell>
          <cell r="H7" t="str">
            <v>冯艳琼</v>
          </cell>
        </row>
        <row r="7">
          <cell r="J7">
            <v>13631871113</v>
          </cell>
          <cell r="K7">
            <v>45166</v>
          </cell>
          <cell r="L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7" t="str">
            <v>零售</v>
          </cell>
        </row>
        <row r="7">
          <cell r="O7" t="str">
            <v>是</v>
          </cell>
          <cell r="P7" t="str">
            <v>是</v>
          </cell>
        </row>
        <row r="7">
          <cell r="S7" t="str">
            <v>避孕套、体外诊断试剂</v>
          </cell>
          <cell r="T7" t="str">
            <v>西环</v>
          </cell>
          <cell r="U7" t="str">
            <v>天龙</v>
          </cell>
          <cell r="V7" t="str">
            <v>凌鹏</v>
          </cell>
          <cell r="W7">
            <v>13680443888</v>
          </cell>
        </row>
        <row r="7">
          <cell r="Y7" t="str">
            <v>91440703669880003J</v>
          </cell>
        </row>
        <row r="8">
          <cell r="A8" t="str">
            <v>江门大参林药店有限公司江门江华分店</v>
          </cell>
          <cell r="B8" t="str">
            <v>粤江食药监械经营备20140017号</v>
          </cell>
          <cell r="C8" t="str">
            <v>江门市江华一路103号</v>
          </cell>
          <cell r="D8" t="str">
            <v>江门市江华一路103号</v>
          </cell>
          <cell r="E8" t="str">
            <v>未设仓库</v>
          </cell>
          <cell r="F8" t="str">
            <v>***</v>
          </cell>
          <cell r="G8" t="str">
            <v>卢华仙</v>
          </cell>
          <cell r="H8" t="str">
            <v>陈金燕</v>
          </cell>
          <cell r="I8" t="str">
            <v>谢琼</v>
          </cell>
          <cell r="J8">
            <v>16620166645</v>
          </cell>
          <cell r="K8">
            <v>45166</v>
          </cell>
          <cell r="L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8" t="str">
            <v>零售</v>
          </cell>
        </row>
        <row r="8">
          <cell r="O8" t="str">
            <v>是</v>
          </cell>
          <cell r="P8" t="str">
            <v>是</v>
          </cell>
        </row>
        <row r="8">
          <cell r="S8" t="str">
            <v>避孕套</v>
          </cell>
          <cell r="T8" t="str">
            <v>堤东</v>
          </cell>
          <cell r="U8" t="str">
            <v>会龙社区</v>
          </cell>
          <cell r="V8" t="str">
            <v>李丹便</v>
          </cell>
          <cell r="W8">
            <v>8232949</v>
          </cell>
        </row>
        <row r="8">
          <cell r="Y8" t="str">
            <v>91440703669879950T</v>
          </cell>
        </row>
        <row r="9">
          <cell r="A9" t="str">
            <v>江门市英良医疗器械有限公司</v>
          </cell>
          <cell r="B9" t="str">
            <v>粤江食药监械经营备20140018号</v>
          </cell>
          <cell r="C9" t="str">
            <v>江门市蓬江区象溪路4号1512、1513室</v>
          </cell>
          <cell r="D9" t="str">
            <v>江门市蓬江区象溪路4号1512、1513室二层</v>
          </cell>
          <cell r="E9" t="str">
            <v>江门市蓬江区象溪路4号1513室首层、1514、1516室</v>
          </cell>
          <cell r="F9" t="str">
            <v>曹穗雯</v>
          </cell>
          <cell r="G9" t="str">
            <v>曹穗雯</v>
          </cell>
          <cell r="H9" t="str">
            <v>吴俊？</v>
          </cell>
          <cell r="I9" t="str">
            <v>曹穗雯</v>
          </cell>
          <cell r="J9">
            <v>13600214327</v>
          </cell>
          <cell r="K9">
            <v>44799</v>
          </cell>
          <cell r="L9" t="str">
            <v>2002年分类目录：6820,6821,6822,6823,6826,6831,6840临床检验分析仪器（体外诊断试剂除外）,6841,6854,6855,6856,6857,6858,6863,6864,6865,6866,6870;2017年分类目录：01,02,03,04,05,06,07,08,09,10,14,15,16,17,18,19,20,21,22</v>
          </cell>
          <cell r="M9" t="str">
            <v>批零兼营</v>
          </cell>
          <cell r="N9" t="str">
            <v>粤江食药监械经营许20160006号</v>
          </cell>
        </row>
        <row r="9">
          <cell r="S9" t="str">
            <v>避孕套</v>
          </cell>
          <cell r="T9" t="str">
            <v>白沙</v>
          </cell>
          <cell r="U9" t="str">
            <v>范罗岗社区</v>
          </cell>
          <cell r="V9" t="str">
            <v>黄雪梅</v>
          </cell>
          <cell r="W9">
            <v>3300462</v>
          </cell>
        </row>
        <row r="9">
          <cell r="Y9" t="str">
            <v>9144070330393031XD</v>
          </cell>
        </row>
        <row r="10">
          <cell r="A10" t="str">
            <v>江门市蓬江区康美来医药有限公司</v>
          </cell>
          <cell r="B10" t="str">
            <v>粤江食药监械经营备20140019号</v>
          </cell>
          <cell r="C10" t="str">
            <v>江门市蓬江区白石大道166号汇悦城广场地下一层BF041号商铺</v>
          </cell>
          <cell r="D10" t="str">
            <v>江门市蓬江区白石大道166号汇悦城广场地下一层BF041号商铺</v>
          </cell>
          <cell r="E10" t="str">
            <v>未设仓库</v>
          </cell>
          <cell r="F10" t="str">
            <v>苏伟坤</v>
          </cell>
          <cell r="G10" t="str">
            <v>苏伟坤</v>
          </cell>
        </row>
        <row r="10">
          <cell r="J10" t="str">
            <v>13138100000
8636000</v>
          </cell>
          <cell r="K10">
            <v>41858</v>
          </cell>
          <cell r="L10" t="str">
            <v>Ⅱ类：6821医用电子仪器设备,6827中医器械,6864医用卫生材料及敷料,6824医用激光仪器设备,6866医用高分子材料及制品,6820普通诊察器械,6826物理治疗及康复设备,6854手术室、急救室、诊疗室设备及器具,6856病房护理设备及器具***</v>
          </cell>
          <cell r="M10" t="str">
            <v>零售</v>
          </cell>
        </row>
        <row r="10">
          <cell r="P10" t="str">
            <v>是</v>
          </cell>
        </row>
        <row r="10">
          <cell r="S10" t="str">
            <v>避孕套</v>
          </cell>
        </row>
        <row r="10">
          <cell r="U10" t="str">
            <v>怡康</v>
          </cell>
          <cell r="V10" t="str">
            <v>吴碧瑜</v>
          </cell>
          <cell r="W10">
            <v>13823079611</v>
          </cell>
          <cell r="X10" t="str">
            <v>公示注销</v>
          </cell>
        </row>
        <row r="11">
          <cell r="A11" t="str">
            <v>广州康朝大药房有限公司江门第一分店</v>
          </cell>
          <cell r="B11" t="str">
            <v>粤江食药监械经营备20140022号</v>
          </cell>
          <cell r="C11" t="str">
            <v>江门市蓬江区五福五街2座首层A-C 1-3轴、3-5 A-C轴、二层A-C 1-7轴</v>
          </cell>
          <cell r="D11" t="str">
            <v>江门市蓬江区五福五街2座首层A-C 1-3轴、3-5 A-C轴、二层A-C 1-7轴</v>
          </cell>
          <cell r="E11" t="str">
            <v>江门市蓬江区五福五街2座首层A-C 1-3轴（夹层</v>
          </cell>
          <cell r="F11" t="str">
            <v>***</v>
          </cell>
          <cell r="G11" t="str">
            <v>区锦棠</v>
          </cell>
        </row>
        <row r="11">
          <cell r="J11" t="str">
            <v>13902883482
3239810</v>
          </cell>
          <cell r="K11">
            <v>41864</v>
          </cell>
          <cell r="L11" t="str">
            <v>Ⅱ类：6820 普通诊察器械 、6821 医用电子仪器设备 、 6823医用超声仪器及有关设备 、6824医用激光仪器设备 、6826 物理治疗及康复设备 、6827 中医器械 、6854手术室、急救室、诊疗室设备及器具、 6856病房护理设备及器具 、6864医用卫生材料及敷料 、6866医用高分子材料及制品***</v>
          </cell>
          <cell r="M11" t="str">
            <v>零售</v>
          </cell>
        </row>
        <row r="11">
          <cell r="P11" t="str">
            <v>是</v>
          </cell>
        </row>
        <row r="11">
          <cell r="S11" t="str">
            <v>避孕套</v>
          </cell>
        </row>
        <row r="11">
          <cell r="U11" t="str">
            <v>五福</v>
          </cell>
          <cell r="V11" t="str">
            <v>秦子菊</v>
          </cell>
          <cell r="W11">
            <v>13822433809</v>
          </cell>
          <cell r="X11" t="str">
            <v>公示注销</v>
          </cell>
        </row>
        <row r="12">
          <cell r="A12" t="str">
            <v>蓬江区喷泉助听器经营部</v>
          </cell>
          <cell r="B12" t="str">
            <v>粤江食药监械经营备20140023号</v>
          </cell>
          <cell r="C12" t="str">
            <v>江门市胜利新村5号</v>
          </cell>
          <cell r="D12" t="str">
            <v>江门市跃进路123.125号1-2轴</v>
          </cell>
          <cell r="E12" t="str">
            <v>未设仓库</v>
          </cell>
          <cell r="F12" t="str">
            <v>***</v>
          </cell>
          <cell r="G12" t="str">
            <v>潘冠志</v>
          </cell>
        </row>
        <row r="12">
          <cell r="J12" t="str">
            <v>13422557350
3333468</v>
          </cell>
          <cell r="K12">
            <v>41864</v>
          </cell>
          <cell r="L12" t="str">
            <v>二类：6846植入材料和人工器官***</v>
          </cell>
          <cell r="M12" t="str">
            <v>零售</v>
          </cell>
        </row>
        <row r="12">
          <cell r="S12" t="str">
            <v>植入</v>
          </cell>
          <cell r="T12" t="str">
            <v>白沙</v>
          </cell>
          <cell r="U12" t="str">
            <v>东成</v>
          </cell>
          <cell r="V12" t="str">
            <v>苏连芬</v>
          </cell>
          <cell r="W12">
            <v>2047597</v>
          </cell>
          <cell r="X12" t="str">
            <v>移入异常经营22.3.31</v>
          </cell>
          <cell r="Y12" t="str">
            <v>440703600269049</v>
          </cell>
        </row>
        <row r="13">
          <cell r="A13" t="str">
            <v>江门市仁仁医疗器械有限公司</v>
          </cell>
          <cell r="B13" t="str">
            <v>粤江食药监械经营备20140024号</v>
          </cell>
          <cell r="C13" t="str">
            <v>江门市蓬江区港口一路175号201铺之一</v>
          </cell>
          <cell r="D13" t="str">
            <v>江门市蓬江区港口一路175号201铺</v>
          </cell>
          <cell r="E13" t="str">
            <v>江门市蓬江区港口一路175号201铺</v>
          </cell>
          <cell r="F13" t="str">
            <v>伍活健</v>
          </cell>
          <cell r="G13" t="str">
            <v>古炽良</v>
          </cell>
          <cell r="H13" t="str">
            <v>李强</v>
          </cell>
        </row>
        <row r="13">
          <cell r="J13">
            <v>13286138988</v>
          </cell>
          <cell r="K13">
            <v>43914</v>
          </cell>
          <cell r="L13" t="str">
            <v>2002年分类目录:6801基础外科手术器械,6802显微外科手术器械,6803神经外科手术器械,6804眼科手术器械 , 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13" t="str">
            <v>批发</v>
          </cell>
          <cell r="N13" t="str">
            <v>粤江食药监械经营许20160014号</v>
          </cell>
        </row>
        <row r="13">
          <cell r="S13" t="str">
            <v>避孕套、植入、无菌、体外诊断试剂</v>
          </cell>
          <cell r="T13" t="str">
            <v>环市</v>
          </cell>
          <cell r="U13" t="str">
            <v>南二社区</v>
          </cell>
          <cell r="V13" t="str">
            <v>梁爱连</v>
          </cell>
          <cell r="W13">
            <v>2048602</v>
          </cell>
        </row>
        <row r="13">
          <cell r="Y13" t="str">
            <v>91440703794614898W</v>
          </cell>
        </row>
        <row r="14">
          <cell r="A14" t="str">
            <v>江门高济医药连锁有限公司尚品汇邦健店</v>
          </cell>
          <cell r="B14" t="str">
            <v>粤江食药监械经营备20140026号</v>
          </cell>
          <cell r="C14" t="str">
            <v>江门市蓬江区龙福路83号122-1、123-1室</v>
          </cell>
          <cell r="D14" t="str">
            <v>江门市蓬江区龙福路83号122-1、123-1室</v>
          </cell>
          <cell r="E14" t="str">
            <v>未设仓库</v>
          </cell>
          <cell r="F14" t="str">
            <v>***</v>
          </cell>
          <cell r="G14" t="str">
            <v>林其媚</v>
          </cell>
          <cell r="H14" t="str">
            <v>吴秀姐</v>
          </cell>
          <cell r="I14" t="str">
            <v>吴莉俐</v>
          </cell>
          <cell r="J14" t="str">
            <v>13828089811
0750-3120876</v>
          </cell>
          <cell r="K14">
            <v>45029</v>
          </cell>
          <cell r="L14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14" t="str">
            <v>零售</v>
          </cell>
        </row>
        <row r="14">
          <cell r="O14" t="str">
            <v>是</v>
          </cell>
          <cell r="P14" t="str">
            <v>是</v>
          </cell>
        </row>
        <row r="14">
          <cell r="S14" t="str">
            <v>避孕套、植入</v>
          </cell>
          <cell r="T14" t="str">
            <v>西环</v>
          </cell>
        </row>
        <row r="14">
          <cell r="Y14" t="str">
            <v>91440703065178256F</v>
          </cell>
        </row>
        <row r="15">
          <cell r="A15" t="str">
            <v>江门天天邦健药店有限公司华园东分店</v>
          </cell>
          <cell r="B15" t="str">
            <v>粤江食药监械经营备20140027号</v>
          </cell>
          <cell r="C15" t="str">
            <v>江门市蓬江区华园东路45号115、116卡</v>
          </cell>
          <cell r="D15" t="str">
            <v>江门市蓬江区华园东路45号115、116卡</v>
          </cell>
          <cell r="E15" t="str">
            <v>未设仓库</v>
          </cell>
          <cell r="F15" t="str">
            <v>***</v>
          </cell>
          <cell r="G15" t="str">
            <v>陈海岸</v>
          </cell>
        </row>
        <row r="15">
          <cell r="J15" t="str">
            <v>13542104613
3560050</v>
          </cell>
          <cell r="K15">
            <v>41866</v>
          </cell>
          <cell r="L15" t="str">
            <v>二类：6820普通诊察器械，6826物理治疗及康复设备，6864医用卫生材料及敷料，6866医用高分子材料及制品，6827中医器械</v>
          </cell>
          <cell r="M15" t="str">
            <v>零售</v>
          </cell>
        </row>
        <row r="15">
          <cell r="P15" t="str">
            <v>是</v>
          </cell>
        </row>
        <row r="15">
          <cell r="S15" t="str">
            <v>避孕套</v>
          </cell>
        </row>
        <row r="15">
          <cell r="U15" t="str">
            <v>龙腾社区</v>
          </cell>
          <cell r="V15" t="str">
            <v>张珍</v>
          </cell>
          <cell r="W15">
            <v>3508285</v>
          </cell>
          <cell r="X15" t="str">
            <v>公示注销</v>
          </cell>
        </row>
        <row r="16">
          <cell r="A16" t="str">
            <v>江门市中晖医疗设备有限公司</v>
          </cell>
          <cell r="B16" t="str">
            <v>粤江食药监械经营备20140033号</v>
          </cell>
          <cell r="C16" t="str">
            <v>江门市篁庄大道西10号6幢3-915、916、917、918室</v>
          </cell>
          <cell r="D16" t="str">
            <v>江门市篁庄大道西10号6幢3-915、916、917、918室</v>
          </cell>
          <cell r="E16" t="str">
            <v>江门市篁庄大道西10号6幢3-915、916、917、918室；江门市丰乐路45号之2  一楼</v>
          </cell>
          <cell r="F16" t="str">
            <v>吴楚燕</v>
          </cell>
          <cell r="G16" t="str">
            <v>陈向明</v>
          </cell>
        </row>
        <row r="16">
          <cell r="J16" t="str">
            <v>3905261
18029602211</v>
          </cell>
          <cell r="K16">
            <v>41879</v>
          </cell>
          <cell r="L16" t="str">
            <v>二类批发：6820普通诊察器械，6821医用电子仪器设备（B类除外），6822医用光学器具、仪器及内窥镜设备，6823医用超声仪器及有关设备，6824医用激光仪器设备，6825医用高频仪器设备，6826物理治疗及康复设备，6827中医器械，6828医用磁共振设备， 6831医用X射线附属设备及部件， 6833医用核素设备，6840临床检验分析仪器及体外诊断试剂，6841医用化验和基础设备器具，6854手术室、急救室、诊疗室设备及器具，6856病房护理设备及器具，6857消毒和灭菌设备及器具， 6858医用冷疗、低温、冷藏设备及器具，6870软件***</v>
          </cell>
          <cell r="M16" t="str">
            <v>批发</v>
          </cell>
          <cell r="N16" t="str">
            <v>粤江食药监械经营许20190005号</v>
          </cell>
        </row>
        <row r="16">
          <cell r="S16" t="str">
            <v>体外诊断试剂</v>
          </cell>
          <cell r="T16" t="str">
            <v>西环</v>
          </cell>
          <cell r="U16" t="str">
            <v>篁庄</v>
          </cell>
          <cell r="V16" t="str">
            <v>林美容</v>
          </cell>
          <cell r="W16">
            <v>13686988139</v>
          </cell>
        </row>
        <row r="16">
          <cell r="Y16" t="str">
            <v>914407033148822611</v>
          </cell>
        </row>
        <row r="17">
          <cell r="A17" t="str">
            <v>江门大参林药店有限公司江门三丫分店</v>
          </cell>
          <cell r="B17" t="str">
            <v>粤江食药监械经营备20140034号</v>
          </cell>
          <cell r="C17" t="str">
            <v>江门市蓬江区荷塘镇同裕路三丫段26号A7、A8</v>
          </cell>
          <cell r="D17" t="str">
            <v>江门市蓬江区荷塘镇同裕路三丫段26号A7、A8</v>
          </cell>
          <cell r="E17" t="str">
            <v>未设仓库</v>
          </cell>
          <cell r="F17" t="str">
            <v>***</v>
          </cell>
          <cell r="G17" t="str">
            <v>卢华仙</v>
          </cell>
          <cell r="H17" t="str">
            <v>黎杰欣</v>
          </cell>
          <cell r="I17" t="str">
            <v>梁凤梅</v>
          </cell>
          <cell r="J17">
            <v>18033133911</v>
          </cell>
          <cell r="K17">
            <v>45166</v>
          </cell>
          <cell r="L1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7" t="str">
            <v>零售</v>
          </cell>
        </row>
        <row r="17">
          <cell r="O17" t="str">
            <v>是</v>
          </cell>
          <cell r="P17" t="str">
            <v>是</v>
          </cell>
        </row>
        <row r="17">
          <cell r="S17" t="str">
            <v>避孕套</v>
          </cell>
          <cell r="T17" t="str">
            <v>荷塘</v>
          </cell>
          <cell r="U17" t="str">
            <v>三丫</v>
          </cell>
          <cell r="V17" t="str">
            <v>罗友亮</v>
          </cell>
          <cell r="W17">
            <v>13828077293</v>
          </cell>
        </row>
        <row r="17">
          <cell r="Y17" t="str">
            <v>91440703304129217E</v>
          </cell>
        </row>
        <row r="18">
          <cell r="A18" t="str">
            <v>江门大参林药店有限公司江门农林东分店</v>
          </cell>
          <cell r="B18" t="str">
            <v>粤江食药监械经营备20140035号</v>
          </cell>
          <cell r="C18" t="str">
            <v>江门市蓬江区农林东路34号112室</v>
          </cell>
          <cell r="D18" t="str">
            <v>江门市蓬江区农林东路34号112室</v>
          </cell>
          <cell r="E18" t="str">
            <v>未设仓库</v>
          </cell>
          <cell r="F18" t="str">
            <v>***</v>
          </cell>
          <cell r="G18" t="str">
            <v>卢华仙</v>
          </cell>
          <cell r="H18" t="str">
            <v>梁玉珍</v>
          </cell>
          <cell r="I18" t="str">
            <v>梁凤梅</v>
          </cell>
          <cell r="J18">
            <v>18033133911</v>
          </cell>
          <cell r="K18">
            <v>45166</v>
          </cell>
          <cell r="L1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8" t="str">
            <v>零售</v>
          </cell>
        </row>
        <row r="18">
          <cell r="O18" t="str">
            <v>是</v>
          </cell>
          <cell r="P18" t="str">
            <v>是</v>
          </cell>
        </row>
        <row r="18">
          <cell r="S18" t="str">
            <v>避孕套、体外诊断试剂</v>
          </cell>
          <cell r="T18" t="str">
            <v>白沙</v>
          </cell>
          <cell r="U18" t="str">
            <v>象山社区</v>
          </cell>
          <cell r="V18" t="str">
            <v>林燕平</v>
          </cell>
          <cell r="W18">
            <v>3331397</v>
          </cell>
        </row>
        <row r="18">
          <cell r="Y18" t="str">
            <v>91440703304129321J</v>
          </cell>
        </row>
        <row r="19">
          <cell r="A19" t="str">
            <v>广东荣信医疗设备有限公司</v>
          </cell>
          <cell r="B19" t="str">
            <v>粤江食药监械经营备20140037号</v>
          </cell>
          <cell r="C19" t="str">
            <v>江门市蓬江区篁庄大道西10号6幢607室</v>
          </cell>
          <cell r="D19" t="str">
            <v>江门市蓬江区篁庄大道西10号6幢607室</v>
          </cell>
          <cell r="E19" t="str">
            <v>江门市蓬江区篁庄大道西10号8幢-1仓库</v>
          </cell>
          <cell r="F19" t="str">
            <v>吕芬</v>
          </cell>
          <cell r="G19" t="str">
            <v>吕芬</v>
          </cell>
        </row>
        <row r="19">
          <cell r="J19" t="str">
            <v>0750-3329727
13612283327</v>
          </cell>
          <cell r="K19">
            <v>43020</v>
          </cell>
          <cell r="L19" t="str">
            <v>二类（批发）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,6840体外诊断试剂,6841医用化验和基础设备器具,6845体外循环及血液处理设备,6854手术室、急救室、诊疗室设备及器具,6855口腔科设备及器具,6856病房处理设备及器具,6857消毒和灭菌设备及器具,6858医用冷疗、低温、冷藏设备及器具,6863口腔科材料,6864医用卫生材料及敷料,6866医用高分子材料及制品,6870软件***</v>
          </cell>
          <cell r="M19" t="str">
            <v>批发</v>
          </cell>
        </row>
        <row r="19">
          <cell r="S19" t="str">
            <v>避孕套、体外诊断试剂</v>
          </cell>
          <cell r="T19" t="str">
            <v>西环</v>
          </cell>
          <cell r="U19" t="str">
            <v>篁庄</v>
          </cell>
          <cell r="V19" t="str">
            <v>林美容</v>
          </cell>
          <cell r="W19">
            <v>13686988139</v>
          </cell>
          <cell r="X19" t="str">
            <v>注销2023/2/22</v>
          </cell>
          <cell r="Y19" t="str">
            <v>914407035724453555</v>
          </cell>
        </row>
        <row r="20">
          <cell r="A20" t="str">
            <v>蓬江区康华喜来健商行</v>
          </cell>
          <cell r="B20" t="str">
            <v>粤江食药监械经营备20140038号(零)</v>
          </cell>
          <cell r="C20" t="str">
            <v>江门市蓬江区横岭街2号之7铺</v>
          </cell>
          <cell r="D20" t="str">
            <v>江门市蓬江区横岭街2号之7铺</v>
          </cell>
          <cell r="E20" t="str">
            <v>未设仓库</v>
          </cell>
          <cell r="F20" t="str">
            <v>***</v>
          </cell>
          <cell r="G20" t="str">
            <v>胡晓葵</v>
          </cell>
        </row>
        <row r="20">
          <cell r="J20" t="str">
            <v>3709811
13544977978</v>
          </cell>
          <cell r="K20">
            <v>41884</v>
          </cell>
          <cell r="L20" t="str">
            <v>二类（零售）6826物理治疗及康复设备***</v>
          </cell>
          <cell r="M20" t="str">
            <v>零售</v>
          </cell>
        </row>
        <row r="20">
          <cell r="R20" t="str">
            <v>是</v>
          </cell>
        </row>
        <row r="20">
          <cell r="T20" t="str">
            <v>白沙</v>
          </cell>
          <cell r="U20" t="str">
            <v>胜利社区</v>
          </cell>
          <cell r="V20" t="str">
            <v>黄美霞</v>
          </cell>
          <cell r="W20">
            <v>2048464</v>
          </cell>
        </row>
        <row r="20">
          <cell r="Y20" t="str">
            <v>92440703MA50K99155</v>
          </cell>
        </row>
        <row r="21">
          <cell r="A21" t="str">
            <v>广东多智行安全防护装备有限公司</v>
          </cell>
          <cell r="B21" t="str">
            <v>粤江食药监械经营备20140041号</v>
          </cell>
          <cell r="C21" t="str">
            <v>江门市永康里14幢首层7-9轴及二层5-16轴</v>
          </cell>
          <cell r="D21" t="str">
            <v>江门市永康里14幢首层7-9轴及二层5-16轴</v>
          </cell>
          <cell r="E21" t="str">
            <v>江门市江海区礼乐街道新民村益中围工业开发区2号之一</v>
          </cell>
          <cell r="F21" t="str">
            <v>戴劲文</v>
          </cell>
          <cell r="G21" t="str">
            <v>戴劲文</v>
          </cell>
        </row>
        <row r="21">
          <cell r="J21" t="str">
            <v>戴劲文13902882367</v>
          </cell>
          <cell r="K21">
            <v>44411</v>
          </cell>
          <cell r="L21" t="str">
            <v>二类（零售）：6864医用卫生材料及敷料，6866医用高分子材料及制品***</v>
          </cell>
          <cell r="M21" t="str">
            <v>批零兼营</v>
          </cell>
          <cell r="N21" t="str">
            <v>粤江药监械经营许20230034号</v>
          </cell>
          <cell r="O21" t="str">
            <v>是</v>
          </cell>
        </row>
        <row r="21">
          <cell r="S21" t="str">
            <v>避孕套</v>
          </cell>
          <cell r="T21" t="str">
            <v>白沙</v>
          </cell>
          <cell r="U21" t="str">
            <v>迦南社区</v>
          </cell>
          <cell r="V21" t="str">
            <v>梁成根</v>
          </cell>
          <cell r="W21">
            <v>2048595</v>
          </cell>
        </row>
        <row r="21">
          <cell r="Y21" t="str">
            <v>91440703763821771A</v>
          </cell>
        </row>
        <row r="22">
          <cell r="A22" t="str">
            <v>国控国大（江门）医药有限公司</v>
          </cell>
          <cell r="B22" t="str">
            <v>粤江食药监械经营备20140042号</v>
          </cell>
          <cell r="C22" t="str">
            <v>江门市蓬江区建设三路173号16幢首层第1间、第2间、第3间、二楼</v>
          </cell>
          <cell r="D22" t="str">
            <v>江门市蓬江区建设三路173号16幢首层第1间、第2间、第3间、二楼</v>
          </cell>
          <cell r="E22" t="str">
            <v>委托国药控股广州有限公司仓储、配送医疗器械</v>
          </cell>
          <cell r="F22" t="str">
            <v>隋阳</v>
          </cell>
          <cell r="G22" t="str">
            <v>黄彩群</v>
          </cell>
          <cell r="H22" t="str">
            <v>黄丽霞</v>
          </cell>
          <cell r="I22" t="str">
            <v>余曼燕</v>
          </cell>
          <cell r="J22" t="str">
            <v>13500281390
0750-3071231</v>
          </cell>
          <cell r="K22">
            <v>45062</v>
          </cell>
          <cell r="L22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22" t="str">
            <v>批零兼营</v>
          </cell>
          <cell r="N22" t="str">
            <v>粤江药监械经营许20220087号</v>
          </cell>
          <cell r="O22" t="str">
            <v>是</v>
          </cell>
        </row>
        <row r="22">
          <cell r="S22" t="str">
            <v>避孕套、无菌、体外诊断试剂</v>
          </cell>
          <cell r="T22" t="str">
            <v>西环</v>
          </cell>
        </row>
        <row r="22">
          <cell r="Y22" t="str">
            <v>914407035813782895</v>
          </cell>
        </row>
        <row r="23">
          <cell r="A23" t="str">
            <v>江门渝康医疗科技有限公司</v>
          </cell>
          <cell r="B23" t="str">
            <v>粤江食药监械经营备20140047号</v>
          </cell>
          <cell r="C23" t="str">
            <v>江门市蓬江区江门万达广场17幢1918室之一</v>
          </cell>
          <cell r="D23" t="str">
            <v>江门市蓬江区江门万达广场17幢1918室之一</v>
          </cell>
          <cell r="E23" t="str">
            <v>江门市蓬江区江门万达广场17幢1918室之一</v>
          </cell>
          <cell r="F23" t="str">
            <v>明江洪</v>
          </cell>
          <cell r="G23" t="str">
            <v>李青</v>
          </cell>
        </row>
        <row r="23">
          <cell r="J23" t="str">
            <v>3118380
13760501932</v>
          </cell>
          <cell r="K23">
            <v>44399</v>
          </cell>
          <cell r="L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" t="str">
            <v>批发</v>
          </cell>
          <cell r="N23" t="str">
            <v>粤江食药监械经营许20140001号</v>
          </cell>
        </row>
        <row r="23">
          <cell r="S23" t="str">
            <v>避孕套、植入、无菌、体外诊断试剂</v>
          </cell>
          <cell r="T23" t="str">
            <v>环市</v>
          </cell>
        </row>
        <row r="23">
          <cell r="Y23" t="str">
            <v>9144070369814091x6</v>
          </cell>
        </row>
        <row r="24">
          <cell r="A24" t="str">
            <v>江门大参林药店有限公司</v>
          </cell>
          <cell r="B24" t="str">
            <v>粤江食药监械经营备20140048号</v>
          </cell>
          <cell r="C24" t="str">
            <v>江门市建设路82号-1外贸大厦第十二层</v>
          </cell>
          <cell r="D24" t="str">
            <v>江门市建设路82号-1外贸大厦第十二层</v>
          </cell>
          <cell r="E24" t="str">
            <v>江门市蓬江区荷塘镇同裕路580号2幢五层（B区）</v>
          </cell>
          <cell r="F24" t="str">
            <v>成芳</v>
          </cell>
          <cell r="G24" t="str">
            <v>成芳</v>
          </cell>
          <cell r="H24" t="str">
            <v>刘达智</v>
          </cell>
        </row>
        <row r="24">
          <cell r="J24" t="str">
            <v>梁小凤18033133808
0750-3211563</v>
          </cell>
          <cell r="K24">
            <v>44495</v>
          </cell>
          <cell r="L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4" t="str">
            <v>批零兼营</v>
          </cell>
          <cell r="N24" t="str">
            <v>粤江食药监械经营许20140016号</v>
          </cell>
          <cell r="O24" t="str">
            <v>是</v>
          </cell>
        </row>
        <row r="24">
          <cell r="S24" t="str">
            <v>避孕套、植入、无菌、体外诊断试剂</v>
          </cell>
          <cell r="T24" t="str">
            <v>白沙</v>
          </cell>
          <cell r="U24" t="str">
            <v>丰乐</v>
          </cell>
          <cell r="V24" t="str">
            <v>李美仪</v>
          </cell>
          <cell r="W24">
            <v>3301481</v>
          </cell>
        </row>
        <row r="24">
          <cell r="Y24" t="str">
            <v>91440703666500730U</v>
          </cell>
        </row>
        <row r="25">
          <cell r="A25" t="str">
            <v>上药控股江门有限公司</v>
          </cell>
          <cell r="B25" t="str">
            <v>粤江食药监械经营备20140049号</v>
          </cell>
          <cell r="C25" t="str">
            <v>江门市蓬江区宏达路13号夹层（位于首层与二层之间）1-8轴及五层1-8轴</v>
          </cell>
          <cell r="D25" t="str">
            <v>江门市蓬江区宏达路13号夹层（位于首层与二层之间）1-8轴及五层1-8轴</v>
          </cell>
          <cell r="E25" t="str">
            <v>江门市蓬江区宏达路13号五层9-13轴</v>
          </cell>
          <cell r="F25" t="str">
            <v>成宇</v>
          </cell>
          <cell r="G25" t="str">
            <v>陈伯财</v>
          </cell>
          <cell r="H25" t="str">
            <v>李惠冰</v>
          </cell>
          <cell r="I25" t="str">
            <v>伍桂好</v>
          </cell>
          <cell r="J25">
            <v>13828036306</v>
          </cell>
          <cell r="K25">
            <v>44767</v>
          </cell>
          <cell r="L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5" t="str">
            <v>批发</v>
          </cell>
          <cell r="N25" t="str">
            <v>粤江食药监械经营许20160002号</v>
          </cell>
        </row>
        <row r="25">
          <cell r="S25" t="str">
            <v>避孕套、植入、无菌、体外诊断试剂</v>
          </cell>
          <cell r="T25" t="str">
            <v>西环</v>
          </cell>
          <cell r="U25" t="str">
            <v>龙溪</v>
          </cell>
          <cell r="V25" t="str">
            <v>吴焕明</v>
          </cell>
          <cell r="W25">
            <v>13555669088</v>
          </cell>
        </row>
        <row r="25">
          <cell r="Y25" t="str">
            <v>914407030702593337</v>
          </cell>
        </row>
        <row r="26">
          <cell r="A26" t="str">
            <v>江门天天邦健药店有限公司荷塘二分店</v>
          </cell>
          <cell r="B26" t="str">
            <v>粤江食药监械经营备20140050号</v>
          </cell>
          <cell r="C26" t="str">
            <v>江门市蓬江区荷塘镇民兴路38号A座第A-005、A-006号铺</v>
          </cell>
          <cell r="D26" t="str">
            <v>江门市蓬江区荷塘镇民兴路38号A座第A-005、A-006号铺</v>
          </cell>
          <cell r="E26" t="str">
            <v>未设仓库</v>
          </cell>
          <cell r="F26" t="str">
            <v>***</v>
          </cell>
          <cell r="G26" t="str">
            <v>陈海岸</v>
          </cell>
        </row>
        <row r="26">
          <cell r="J26">
            <v>13828089811</v>
          </cell>
          <cell r="K26">
            <v>41906</v>
          </cell>
          <cell r="L26" t="str">
            <v>二类：（零售）6820普通诊察器械，6826物理治疗及康复设备，6864医用卫生材料及敷料，6866医用高分子材料及制品，6827中医器械***</v>
          </cell>
          <cell r="M26" t="str">
            <v>零售</v>
          </cell>
        </row>
        <row r="26">
          <cell r="P26" t="str">
            <v>是</v>
          </cell>
        </row>
        <row r="26">
          <cell r="S26" t="str">
            <v>避孕套</v>
          </cell>
        </row>
        <row r="26">
          <cell r="U26" t="str">
            <v>社区</v>
          </cell>
          <cell r="V26" t="str">
            <v>廖耀伟</v>
          </cell>
          <cell r="W26">
            <v>13802615048</v>
          </cell>
          <cell r="X26" t="str">
            <v>公示注销</v>
          </cell>
        </row>
        <row r="27">
          <cell r="A27" t="str">
            <v>国药控股国大药房江门连锁有限公司港口分店（不存在但未注销）</v>
          </cell>
          <cell r="B27" t="str">
            <v>粤江食药监械经营备20140053号</v>
          </cell>
          <cell r="C27" t="str">
            <v>江门市港口一路55号103</v>
          </cell>
          <cell r="D27" t="str">
            <v>江门市港口一路55号103</v>
          </cell>
          <cell r="E27" t="str">
            <v>未设仓库</v>
          </cell>
          <cell r="F27" t="str">
            <v>***</v>
          </cell>
          <cell r="G27" t="str">
            <v>彭文超</v>
          </cell>
        </row>
        <row r="27">
          <cell r="J27">
            <v>13822466045</v>
          </cell>
          <cell r="K27">
            <v>41932</v>
          </cell>
          <cell r="L27" t="str">
            <v>二类（零售）：6820普通诊察器械，6821医用电子仪器设备，6823医用超声仪器及有关设备，6824医用激光仪器设备，6826物理治疗及康复设备，6827中医器械，6840体外诊断试剂（尿蛋白试纸、尿糖试纸、目测尿三联试纸、目测尿四联试纸、目测尿八联试纸），6841医用化验和基础设备器具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27" t="str">
            <v>零售</v>
          </cell>
        </row>
        <row r="27">
          <cell r="P27" t="str">
            <v>是</v>
          </cell>
        </row>
        <row r="27">
          <cell r="S27" t="str">
            <v>植入、体外诊断试剂</v>
          </cell>
        </row>
        <row r="27">
          <cell r="X27" t="str">
            <v>公示注销</v>
          </cell>
        </row>
        <row r="28">
          <cell r="A28" t="str">
            <v>国控国大（江门）医药有限公司怡康华庭分店</v>
          </cell>
          <cell r="B28" t="str">
            <v>粤江食药监械经营备20140054号</v>
          </cell>
          <cell r="C28" t="str">
            <v>江门市白石大道136号123、125室</v>
          </cell>
          <cell r="D28" t="str">
            <v>江门市白石大道136号123、125室</v>
          </cell>
          <cell r="E28" t="str">
            <v>未设仓库</v>
          </cell>
          <cell r="F28" t="str">
            <v>***</v>
          </cell>
          <cell r="G28" t="str">
            <v>陈雪梅</v>
          </cell>
          <cell r="H28" t="str">
            <v>范秀云</v>
          </cell>
          <cell r="I28" t="str">
            <v>余曼燕</v>
          </cell>
          <cell r="J28">
            <v>13500281390</v>
          </cell>
          <cell r="K28">
            <v>45159</v>
          </cell>
          <cell r="L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8" t="str">
            <v>零售</v>
          </cell>
          <cell r="N28" t="str">
            <v>是</v>
          </cell>
          <cell r="O28" t="str">
            <v>是</v>
          </cell>
          <cell r="P28" t="str">
            <v>是</v>
          </cell>
        </row>
        <row r="28">
          <cell r="S28" t="str">
            <v>避孕套、植入</v>
          </cell>
          <cell r="T28" t="str">
            <v>环市</v>
          </cell>
          <cell r="U28" t="str">
            <v>怡康</v>
          </cell>
          <cell r="V28" t="str">
            <v>吴碧瑜</v>
          </cell>
          <cell r="W28">
            <v>13823079611</v>
          </cell>
        </row>
        <row r="28">
          <cell r="Y28" t="str">
            <v> 914407035829145577</v>
          </cell>
        </row>
        <row r="29">
          <cell r="A29" t="str">
            <v>江门市丰瑞贸易有限公司</v>
          </cell>
          <cell r="B29" t="str">
            <v>粤江食药监械经营备20140055号</v>
          </cell>
          <cell r="C29" t="str">
            <v>江门市蓬江区棠下镇祥和路10号101室自编02</v>
          </cell>
          <cell r="D29" t="str">
            <v>江门市蓬江区棠下镇祥和路10号101室自编02</v>
          </cell>
          <cell r="E29" t="str">
            <v>江门市蓬江区棠下镇祥和路10号101室自编02</v>
          </cell>
          <cell r="F29" t="str">
            <v>马慧</v>
          </cell>
          <cell r="G29" t="str">
            <v>张永森</v>
          </cell>
        </row>
        <row r="29">
          <cell r="J29" t="str">
            <v>马慧13119684816
0750-8225616</v>
          </cell>
          <cell r="K29">
            <v>44404</v>
          </cell>
          <cell r="L29" t="str">
            <v>2002年分类目录：6820普通诊察器械,6821医用电子仪器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29" t="str">
            <v>批零兼营</v>
          </cell>
        </row>
        <row r="29">
          <cell r="S29" t="str">
            <v>避孕套</v>
          </cell>
          <cell r="T29" t="str">
            <v>棠下</v>
          </cell>
          <cell r="U29" t="str">
            <v>五福</v>
          </cell>
          <cell r="V29" t="str">
            <v>秦子菊</v>
          </cell>
          <cell r="W29">
            <v>13822433809</v>
          </cell>
        </row>
        <row r="29">
          <cell r="Y29" t="str">
            <v>914407035626429101</v>
          </cell>
        </row>
        <row r="30">
          <cell r="A30" t="str">
            <v>江门市信邦医药有限公司</v>
          </cell>
          <cell r="B30" t="str">
            <v>粤江食药监械经营备20140056号</v>
          </cell>
          <cell r="C30" t="str">
            <v>江门市蓬江区杜阮镇江杜东路218号二层</v>
          </cell>
          <cell r="D30" t="str">
            <v>江门市蓬江区杜阮镇江杜东路218号二层</v>
          </cell>
          <cell r="E30" t="str">
            <v>江门市蓬江区杜阮镇江杜东路224号三层302（自编）</v>
          </cell>
          <cell r="F30" t="str">
            <v>方民钦</v>
          </cell>
          <cell r="G30" t="str">
            <v>梁宗侣</v>
          </cell>
        </row>
        <row r="30">
          <cell r="J30" t="str">
            <v>黄耀斌13071478882</v>
          </cell>
          <cell r="K30">
            <v>44431</v>
          </cell>
          <cell r="L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0" t="str">
            <v>批发</v>
          </cell>
          <cell r="N30" t="str">
            <v>是</v>
          </cell>
        </row>
        <row r="30">
          <cell r="S30" t="str">
            <v>避孕套、植入、无菌</v>
          </cell>
          <cell r="T30" t="str">
            <v>杜阮</v>
          </cell>
        </row>
        <row r="30">
          <cell r="Y30" t="str">
            <v>914407036997941572</v>
          </cell>
        </row>
        <row r="31">
          <cell r="A31" t="str">
            <v>江门市莱康医疗设备有限公司</v>
          </cell>
          <cell r="B31" t="str">
            <v>粤江食药监械经营备20140059号（批/零）</v>
          </cell>
          <cell r="C31" t="str">
            <v>江门市蓬江区东港街31号二层1-4 C-F 5-9 C-F 11-15 C-F 1-16 A-C轴</v>
          </cell>
          <cell r="D31" t="str">
            <v>江门市蓬江区东港街31号二层1-4 C-F 5-9 C-F 11-15 C-F 1-16 A-C轴</v>
          </cell>
          <cell r="E31" t="str">
            <v>江门市蓬江区东港街31号二层1-4 C-F 5-9 C-F 11-15 C-F 1-16 A-C轴</v>
          </cell>
          <cell r="F31" t="str">
            <v>唐清菊</v>
          </cell>
          <cell r="G31" t="str">
            <v>骆栋</v>
          </cell>
        </row>
        <row r="31">
          <cell r="J31" t="str">
            <v>18607503320
3121578</v>
          </cell>
          <cell r="K31">
            <v>41940</v>
          </cell>
          <cell r="L31" t="str">
            <v>二类（批零兼营）：6820普通诊察器械，6821医用电子仪器设备，6822医用光学器具、仪器及内窥镜设备，6823医用超声仪器及有关设备，6824医用激光仪器设备，6826物理治疗及康复设备，6831医用X射线附属设备及部件，6840临床检验分析仪器，6854手术室、急救室、诊疗室设备及器具，6855口腔科设备及器具，6856病房护理设备及器具，6857消毒和灭菌设备及器具，6866医用高分子材料及制品***</v>
          </cell>
          <cell r="M31" t="str">
            <v>批零兼营</v>
          </cell>
        </row>
        <row r="31">
          <cell r="S31" t="str">
            <v>避孕套</v>
          </cell>
        </row>
        <row r="31">
          <cell r="U31" t="str">
            <v>凤潮</v>
          </cell>
        </row>
        <row r="31">
          <cell r="X31" t="str">
            <v>注销2019/3/1</v>
          </cell>
          <cell r="Y31" t="str">
            <v>914407033348201561</v>
          </cell>
        </row>
        <row r="32">
          <cell r="A32" t="str">
            <v>江门市蓬江区信康医疗器械有限公司</v>
          </cell>
          <cell r="B32" t="str">
            <v>粤江食药监械经营备20140060号（批）</v>
          </cell>
          <cell r="C32" t="str">
            <v>江门市建设三路113利家城5座110室</v>
          </cell>
          <cell r="D32" t="str">
            <v>江门市建设三路113利家城5座110室</v>
          </cell>
          <cell r="E32" t="str">
            <v>江门市建设三路113利家城5座110室</v>
          </cell>
          <cell r="F32" t="str">
            <v>陈哲豪</v>
          </cell>
          <cell r="G32" t="str">
            <v>陈哲豪</v>
          </cell>
          <cell r="H32" t="str">
            <v>***</v>
          </cell>
        </row>
        <row r="32">
          <cell r="J32">
            <v>13631893969</v>
          </cell>
          <cell r="K32">
            <v>41941</v>
          </cell>
          <cell r="L32" t="str">
            <v>二类（批发）：6826物理治疗及康复设备，6864医用卫生材料及敷料***</v>
          </cell>
          <cell r="M32" t="str">
            <v>批发</v>
          </cell>
        </row>
        <row r="32">
          <cell r="T32" t="str">
            <v>西环</v>
          </cell>
          <cell r="U32" t="str">
            <v>群星</v>
          </cell>
          <cell r="V32" t="str">
            <v>黄展鹏</v>
          </cell>
          <cell r="W32">
            <v>13631848799</v>
          </cell>
          <cell r="X32" t="str">
            <v>现场已不再经营，22.3.30已在智慧系统删除,2022.4.27公示注销</v>
          </cell>
          <cell r="Y32" t="str">
            <v>914407033150316028</v>
          </cell>
        </row>
        <row r="33">
          <cell r="A33" t="str">
            <v>江门市金戈医疗器械有限公司</v>
          </cell>
          <cell r="B33" t="str">
            <v>粤江食药监械经营备20140062号（批零兼营）</v>
          </cell>
          <cell r="C33" t="str">
            <v>江门市蓬江区江华一路68号701室</v>
          </cell>
          <cell r="D33" t="str">
            <v>江门市蓬江区江华一路68号701室</v>
          </cell>
          <cell r="E33" t="str">
            <v>江门市蓬江区江华一路68号701-3，701-4室</v>
          </cell>
          <cell r="F33" t="str">
            <v>王萍</v>
          </cell>
          <cell r="G33" t="str">
            <v>黄玉茹</v>
          </cell>
        </row>
        <row r="33">
          <cell r="I33" t="str">
            <v>吴炳华</v>
          </cell>
          <cell r="J33">
            <v>7503121206</v>
          </cell>
          <cell r="K33">
            <v>45149</v>
          </cell>
          <cell r="L33" t="str">
            <v>2002年分类目录：6821,6822,6826,6840体外诊断试剂,6840临床检验分析仪器（体外诊断试剂除外）,6841,6854,6855,6856,6857,6858;2017年分类目录：01,04,06,07,08,09,11,14,15,16,17,18,19,22,6840体外诊断试剂</v>
          </cell>
          <cell r="M33" t="str">
            <v>批零兼营</v>
          </cell>
          <cell r="N33" t="str">
            <v>粤江食药监械经营许20150001号</v>
          </cell>
        </row>
        <row r="33">
          <cell r="S33" t="str">
            <v>体外诊断试剂</v>
          </cell>
          <cell r="T33" t="str">
            <v>堤东</v>
          </cell>
          <cell r="U33" t="str">
            <v>江华社区</v>
          </cell>
          <cell r="V33" t="str">
            <v>林志平</v>
          </cell>
          <cell r="W33">
            <v>8232950</v>
          </cell>
        </row>
        <row r="33">
          <cell r="Y33" t="str">
            <v> 914407030844624042</v>
          </cell>
        </row>
        <row r="34">
          <cell r="A34" t="str">
            <v>江门市昌美润医疗器械有限公司</v>
          </cell>
          <cell r="B34" t="str">
            <v>粤江食药监械经营备20140063号</v>
          </cell>
          <cell r="C34" t="str">
            <v>江门市蓬江区育德街38幢之十一三层</v>
          </cell>
          <cell r="D34" t="str">
            <v>江门市蓬江区育德街38幢之十一三层</v>
          </cell>
          <cell r="E34" t="str">
            <v>江门市蓬江区育德街38幢之十一三层</v>
          </cell>
          <cell r="F34" t="str">
            <v>梁英杰</v>
          </cell>
          <cell r="G34" t="str">
            <v>杨确利</v>
          </cell>
        </row>
        <row r="34">
          <cell r="J34" t="str">
            <v>3299155
18924687772</v>
          </cell>
          <cell r="K34">
            <v>43675</v>
          </cell>
          <cell r="L3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4" t="str">
            <v>批发</v>
          </cell>
          <cell r="N34" t="str">
            <v>粤江食药监械经营许20140009号</v>
          </cell>
        </row>
        <row r="34">
          <cell r="S34" t="str">
            <v>避孕套、植入、无菌</v>
          </cell>
          <cell r="T34" t="str">
            <v>环市</v>
          </cell>
          <cell r="U34" t="str">
            <v>育德</v>
          </cell>
          <cell r="V34" t="str">
            <v>甄丽贤</v>
          </cell>
          <cell r="W34">
            <v>13924686299</v>
          </cell>
        </row>
        <row r="34">
          <cell r="Y34" t="str">
            <v> 914407030666571957</v>
          </cell>
        </row>
        <row r="35">
          <cell r="A35" t="str">
            <v>江门市和盛医用器械有限公司</v>
          </cell>
          <cell r="B35" t="str">
            <v>粤江食药监械经营备20140066号（批）</v>
          </cell>
          <cell r="C35" t="str">
            <v>江门市天沙五路13-14号</v>
          </cell>
          <cell r="D35" t="str">
            <v>江门市天沙五路13-14号</v>
          </cell>
          <cell r="E35" t="str">
            <v>江门市天沙五路13-14号</v>
          </cell>
          <cell r="F35" t="str">
            <v>梁显荣</v>
          </cell>
          <cell r="G35" t="str">
            <v>黄平</v>
          </cell>
        </row>
        <row r="35">
          <cell r="J35" t="str">
            <v>13686908136
3568678</v>
          </cell>
          <cell r="K35">
            <v>41948</v>
          </cell>
          <cell r="L35" t="str">
            <v>二类（批发）：6821医用电子仪器设备,6822医用光学器具、仪器及内窥镜设备，6823医用超声仪器及有关设备，6824医用激光仪器设备,6825医用高频仪器设备,6826物理治疗设备, 6830医用X射线设备，6831医用X射线附属设备及部件,6833医用核素设备,6840临床检验分析仪器,6845体外循环及血液处理设备，6846植入材料及人工器官,6854手术室、急救室、诊疗室设备及器具,6858 医用冷疗、低温、冷藏设备及器具***</v>
          </cell>
          <cell r="M35" t="str">
            <v>批发</v>
          </cell>
          <cell r="N35" t="str">
            <v>是</v>
          </cell>
        </row>
        <row r="35">
          <cell r="S35" t="str">
            <v>植入</v>
          </cell>
          <cell r="T35" t="str">
            <v>西环</v>
          </cell>
          <cell r="U35" t="str">
            <v>天龙</v>
          </cell>
          <cell r="V35" t="str">
            <v>凌鹏</v>
          </cell>
          <cell r="W35">
            <v>13680443888</v>
          </cell>
          <cell r="X35" t="str">
            <v>营业执照已注销,2022.4.27公示注销</v>
          </cell>
          <cell r="Y35" t="str">
            <v> 914407030537105165</v>
          </cell>
        </row>
        <row r="36">
          <cell r="A36" t="str">
            <v>江门市瑞康贸易发展有限公司</v>
          </cell>
          <cell r="B36" t="str">
            <v>粤江食药监械经营备20140067号</v>
          </cell>
          <cell r="C36" t="str">
            <v>江门市康乐里54号首层1-7A-G轴之一</v>
          </cell>
          <cell r="D36" t="str">
            <v>江门市康乐里54号首层1-7A-G轴之一</v>
          </cell>
          <cell r="E36" t="str">
            <v>江门市江海区礼乐镇礼义二路10号103室</v>
          </cell>
          <cell r="F36" t="str">
            <v>谢月群</v>
          </cell>
          <cell r="G36" t="str">
            <v>陈沃林</v>
          </cell>
        </row>
        <row r="36">
          <cell r="I36" t="str">
            <v>陈沃林</v>
          </cell>
          <cell r="J36" t="str">
            <v>13709618762
3186938</v>
          </cell>
          <cell r="K36">
            <v>45135</v>
          </cell>
          <cell r="L36" t="str">
            <v>2002年分类目录：6826物理治疗机康复设备，6840临床检验分析仪器（体外诊断试剂除外），6864医用卫生材料及敷料；2017年分类目录：18妇产科、辅助生殖和避孕器械</v>
          </cell>
          <cell r="M36" t="str">
            <v>批零兼营</v>
          </cell>
        </row>
        <row r="36">
          <cell r="S36" t="str">
            <v>避孕套</v>
          </cell>
          <cell r="T36" t="str">
            <v>堤东</v>
          </cell>
          <cell r="U36" t="str">
            <v>江边社区</v>
          </cell>
          <cell r="V36" t="str">
            <v>张惠仪</v>
          </cell>
          <cell r="W36">
            <v>8232875</v>
          </cell>
        </row>
        <row r="36">
          <cell r="Y36" t="str">
            <v>914407037564567530</v>
          </cell>
        </row>
        <row r="37">
          <cell r="A37" t="str">
            <v>江门市腾美科技有限公司</v>
          </cell>
          <cell r="B37" t="str">
            <v>粤江食药监械经营备20140070号（批、零）</v>
          </cell>
          <cell r="C37" t="str">
            <v>江门市蓬江区杜阮镇芝山大道3号114室</v>
          </cell>
          <cell r="D37" t="str">
            <v>江门市蓬江区杜阮镇芝山大道3号114室</v>
          </cell>
          <cell r="E37" t="str">
            <v>江门市蓬江区杜阮镇芝山大道3号114室</v>
          </cell>
          <cell r="F37" t="str">
            <v>黄美菊</v>
          </cell>
          <cell r="G37" t="str">
            <v>黄振雄</v>
          </cell>
        </row>
        <row r="37">
          <cell r="J37" t="str">
            <v>3677717
13422728717</v>
          </cell>
          <cell r="K37">
            <v>42038</v>
          </cell>
          <cell r="L37" t="str">
            <v>二类:（批发零售）6864 医用卫生材料及敷料***</v>
          </cell>
          <cell r="M37" t="str">
            <v>批零兼营</v>
          </cell>
        </row>
        <row r="37">
          <cell r="T37" t="str">
            <v>杜阮</v>
          </cell>
          <cell r="U37" t="str">
            <v>中心社区</v>
          </cell>
          <cell r="V37" t="str">
            <v>余迎庆</v>
          </cell>
          <cell r="W37" t="str">
            <v>13702595613</v>
          </cell>
        </row>
        <row r="37">
          <cell r="Y37" t="str">
            <v>914407035829142664</v>
          </cell>
        </row>
        <row r="38">
          <cell r="A38" t="str">
            <v>国控国大（江门）医药有限公司双龙分店</v>
          </cell>
          <cell r="B38" t="str">
            <v>粤江食药监械经营备20140072号</v>
          </cell>
          <cell r="C38" t="str">
            <v>江门市蓬江区迎宾大道西8号122室</v>
          </cell>
          <cell r="D38" t="str">
            <v>江门市蓬江区迎宾大道西8号122室</v>
          </cell>
          <cell r="E38" t="str">
            <v>未设仓库</v>
          </cell>
          <cell r="F38" t="str">
            <v>***</v>
          </cell>
          <cell r="G38" t="str">
            <v>罗碧云</v>
          </cell>
          <cell r="H38" t="str">
            <v>林春娇</v>
          </cell>
        </row>
        <row r="38">
          <cell r="J38" t="str">
            <v>3071380
余曼燕13500281390</v>
          </cell>
          <cell r="K38">
            <v>44701</v>
          </cell>
          <cell r="L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8" t="str">
            <v>零售</v>
          </cell>
        </row>
        <row r="38">
          <cell r="O38" t="str">
            <v>是</v>
          </cell>
          <cell r="P38" t="str">
            <v>是</v>
          </cell>
        </row>
        <row r="38">
          <cell r="S38" t="str">
            <v>避孕套</v>
          </cell>
          <cell r="T38" t="str">
            <v>西环</v>
          </cell>
          <cell r="U38" t="str">
            <v>双龙</v>
          </cell>
          <cell r="V38" t="str">
            <v>刘健华</v>
          </cell>
          <cell r="W38">
            <v>13828052535</v>
          </cell>
        </row>
        <row r="38">
          <cell r="Y38" t="str">
            <v>9144070358292267XC</v>
          </cell>
        </row>
        <row r="39">
          <cell r="A39" t="str">
            <v>江门市益百康贸易有限公司</v>
          </cell>
          <cell r="B39" t="str">
            <v>粤江食药监械经营备20140075号（批/零）</v>
          </cell>
          <cell r="C39" t="str">
            <v>江门市凤凰里1、2、3号二层之部分</v>
          </cell>
          <cell r="D39" t="str">
            <v>江门市凤凰里1、2、3号二层之部分</v>
          </cell>
          <cell r="E39" t="str">
            <v>江门市凤凰里1、2、3号二层之部分</v>
          </cell>
          <cell r="F39" t="str">
            <v>郑俊生</v>
          </cell>
          <cell r="G39" t="str">
            <v>刘彩云</v>
          </cell>
        </row>
        <row r="39">
          <cell r="J39">
            <v>13826987396</v>
          </cell>
          <cell r="K39">
            <v>42303</v>
          </cell>
          <cell r="L39" t="str">
            <v>二类（批零兼营）：6824医用激光仪器设备，6826物理治疗及康复设备***</v>
          </cell>
          <cell r="M39" t="str">
            <v>批零兼营</v>
          </cell>
        </row>
        <row r="39">
          <cell r="R39" t="str">
            <v>是</v>
          </cell>
        </row>
        <row r="39">
          <cell r="T39" t="str">
            <v>堤东</v>
          </cell>
          <cell r="U39" t="str">
            <v>侧贤社区</v>
          </cell>
          <cell r="V39" t="str">
            <v>夏长鸿</v>
          </cell>
          <cell r="W39">
            <v>8232923</v>
          </cell>
        </row>
        <row r="39">
          <cell r="Y39" t="str">
            <v>914407033152522370</v>
          </cell>
        </row>
        <row r="40">
          <cell r="A40" t="str">
            <v>江门市骏丰频谱科技有限公司</v>
          </cell>
          <cell r="B40" t="str">
            <v>粤江食药监械经营备20140076号（批/零）</v>
          </cell>
          <cell r="C40" t="str">
            <v>江门市蓬江区港口一路13号之二中远大厦远景阁17B室、17C室</v>
          </cell>
          <cell r="D40" t="str">
            <v>江门市蓬江区港口一路13号之二中远大厦远景阁17B室、17C室</v>
          </cell>
          <cell r="E40" t="str">
            <v>江门市蓬江区泰宁里85号之九、之十</v>
          </cell>
          <cell r="F40" t="str">
            <v>刘传义</v>
          </cell>
          <cell r="G40" t="str">
            <v>樊涛</v>
          </cell>
        </row>
        <row r="40">
          <cell r="J40" t="str">
            <v>3161360
18923070133</v>
          </cell>
          <cell r="K40">
            <v>42892</v>
          </cell>
          <cell r="L40" t="str">
            <v>二类（批零兼营）：6826物理治疗及康复设备***</v>
          </cell>
          <cell r="M40" t="str">
            <v>批零兼营</v>
          </cell>
        </row>
        <row r="40">
          <cell r="R40" t="str">
            <v>是</v>
          </cell>
        </row>
        <row r="40">
          <cell r="T40" t="str">
            <v>堤东</v>
          </cell>
          <cell r="U40" t="str">
            <v>港口社区</v>
          </cell>
          <cell r="V40" t="str">
            <v>尹兰爱</v>
          </cell>
          <cell r="W40">
            <v>8232915</v>
          </cell>
        </row>
        <row r="40">
          <cell r="Y40" t="str">
            <v>91440703783882176H</v>
          </cell>
        </row>
        <row r="41">
          <cell r="A41" t="str">
            <v>江门高济医药连锁有限公司潮连邦健店</v>
          </cell>
          <cell r="B41" t="str">
            <v>粤江食药监械经营备20140077号</v>
          </cell>
          <cell r="C41" t="str">
            <v>江门市蓬江区潮连青年路66号首层</v>
          </cell>
          <cell r="D41" t="str">
            <v>江门市蓬江区潮连青年路66号首层</v>
          </cell>
          <cell r="E41" t="str">
            <v>未设仓库</v>
          </cell>
          <cell r="F41" t="str">
            <v>***</v>
          </cell>
          <cell r="G41" t="str">
            <v>林其媚</v>
          </cell>
          <cell r="H41" t="str">
            <v>冼永沛</v>
          </cell>
        </row>
        <row r="41">
          <cell r="J41">
            <v>13828089811</v>
          </cell>
          <cell r="K41">
            <v>45029</v>
          </cell>
          <cell r="L4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" t="str">
            <v>零售</v>
          </cell>
        </row>
        <row r="41">
          <cell r="O41" t="str">
            <v>是</v>
          </cell>
          <cell r="P41" t="str">
            <v>是</v>
          </cell>
        </row>
        <row r="41">
          <cell r="S41" t="str">
            <v>避孕套、体外诊断试剂</v>
          </cell>
          <cell r="T41" t="str">
            <v>潮连</v>
          </cell>
          <cell r="U41" t="str">
            <v>塘边社区</v>
          </cell>
          <cell r="V41" t="str">
            <v>卢润广</v>
          </cell>
          <cell r="W41">
            <v>13555606284</v>
          </cell>
        </row>
        <row r="41">
          <cell r="Y41" t="str">
            <v>914407033232345818</v>
          </cell>
        </row>
        <row r="42">
          <cell r="A42" t="str">
            <v>江门邦健医药连锁有限公司北郊店</v>
          </cell>
          <cell r="B42" t="str">
            <v>粤江食药监械经营备20140078号（零）</v>
          </cell>
          <cell r="C42" t="str">
            <v>江门市蓬江区建设二路67号首层101商铺</v>
          </cell>
          <cell r="D42" t="str">
            <v>江门市蓬江区建设二路67号首层101商铺</v>
          </cell>
          <cell r="E42" t="str">
            <v>未设仓库</v>
          </cell>
          <cell r="F42" t="str">
            <v>***</v>
          </cell>
          <cell r="G42" t="str">
            <v>陈思诗</v>
          </cell>
        </row>
        <row r="42">
          <cell r="J42" t="str">
            <v>13828089811    3481916</v>
          </cell>
          <cell r="K42">
            <v>42971</v>
          </cell>
          <cell r="L42" t="str">
            <v>二类:6820普通诊察器械,6821医用电子仪器设备,6822医用光学器具、仪器及内窥镜设备,6823医用超声仪器及有关设备,6824医用激光仪器设备,6826物理治疗及康复设备,6827中医器械,6841医用化验和基础设备器具,6846植入材料和人工器官,6854手术室、急救室、诊疗室设备及器具,6856病房护理设备及器具,6864医用卫生材料及敷料,6866医用高分子材料及制品**</v>
          </cell>
          <cell r="M42" t="str">
            <v>零售</v>
          </cell>
        </row>
        <row r="42">
          <cell r="P42" t="str">
            <v>是</v>
          </cell>
        </row>
        <row r="42">
          <cell r="S42" t="str">
            <v>避孕套</v>
          </cell>
          <cell r="T42" t="str">
            <v>西环</v>
          </cell>
          <cell r="U42" t="str">
            <v>天龙</v>
          </cell>
          <cell r="V42" t="str">
            <v>凌鹏</v>
          </cell>
          <cell r="W42">
            <v>13680443888</v>
          </cell>
          <cell r="X42" t="str">
            <v>业务系统上无，已在智慧药监上注销,2022.4.27公示注销</v>
          </cell>
        </row>
        <row r="43">
          <cell r="A43" t="str">
            <v>江门市骏丰频谱科技有限公司中远经营部</v>
          </cell>
          <cell r="B43" t="str">
            <v>粤江食药监械经营备20140079号（零）</v>
          </cell>
          <cell r="C43" t="str">
            <v>江门市港口一路13号中远大厦远景阁首层</v>
          </cell>
          <cell r="D43" t="str">
            <v>江门市港口一路13号中远大厦远景阁首层</v>
          </cell>
          <cell r="E43" t="str">
            <v>未设仓库</v>
          </cell>
          <cell r="F43" t="str">
            <v>***</v>
          </cell>
          <cell r="G43" t="str">
            <v>于洋</v>
          </cell>
        </row>
        <row r="43">
          <cell r="J43" t="str">
            <v>18923070133
3161360</v>
          </cell>
          <cell r="K43">
            <v>41978</v>
          </cell>
          <cell r="L43" t="str">
            <v>二类：（零售）6826物理治疗及康复设备</v>
          </cell>
          <cell r="M43" t="str">
            <v>零售</v>
          </cell>
        </row>
        <row r="43">
          <cell r="R43" t="str">
            <v>是</v>
          </cell>
        </row>
        <row r="43">
          <cell r="T43" t="str">
            <v>堤东</v>
          </cell>
          <cell r="U43" t="str">
            <v>港口社区</v>
          </cell>
          <cell r="V43" t="str">
            <v>尹兰爱</v>
          </cell>
          <cell r="W43">
            <v>8232915</v>
          </cell>
          <cell r="X43" t="str">
            <v>注销2022/9/26</v>
          </cell>
          <cell r="Y43" t="str">
            <v>91440703592127805P</v>
          </cell>
        </row>
        <row r="44">
          <cell r="A44" t="str">
            <v>江门市福加斯贸易有限公司</v>
          </cell>
          <cell r="B44" t="str">
            <v>粤江食药监械经营备20140080号（批/零）</v>
          </cell>
          <cell r="C44" t="str">
            <v>江门市蓬江区东仓里215号首层11-14C/D-K轴</v>
          </cell>
          <cell r="D44" t="str">
            <v>江门市蓬江区东仓里215号首层11-14C/D-K轴</v>
          </cell>
          <cell r="E44" t="str">
            <v>江门市蓬江区东仓里215号首层11-14C/D-K轴</v>
          </cell>
          <cell r="F44" t="str">
            <v>林荣耀</v>
          </cell>
          <cell r="G44" t="str">
            <v>林荣耀</v>
          </cell>
        </row>
        <row r="44">
          <cell r="J44" t="str">
            <v>13824050212
3220699</v>
          </cell>
          <cell r="K44">
            <v>41985</v>
          </cell>
          <cell r="L44" t="str">
            <v>二类（批零兼营）：6864医用卫生材料及敷料，6866医用高分子材料及制品***</v>
          </cell>
          <cell r="M44" t="str">
            <v>批零兼营</v>
          </cell>
        </row>
        <row r="44">
          <cell r="O44" t="str">
            <v>是</v>
          </cell>
        </row>
        <row r="44">
          <cell r="S44" t="str">
            <v>避孕套</v>
          </cell>
        </row>
        <row r="44">
          <cell r="U44" t="str">
            <v>胜利社区</v>
          </cell>
          <cell r="V44" t="str">
            <v>黄美霞</v>
          </cell>
          <cell r="W44">
            <v>2048646</v>
          </cell>
          <cell r="X44" t="str">
            <v>取消备案2019/12/9</v>
          </cell>
        </row>
        <row r="45">
          <cell r="A45" t="str">
            <v>江门市骏丰频谱科技有限公司东仓里经营部</v>
          </cell>
          <cell r="B45" t="str">
            <v>粤江食药监械经营备20140082号（零）</v>
          </cell>
          <cell r="C45" t="str">
            <v>江门市建设路7号101</v>
          </cell>
          <cell r="D45" t="str">
            <v>江门市建设路7号101</v>
          </cell>
          <cell r="E45" t="str">
            <v>未设仓库</v>
          </cell>
          <cell r="F45" t="str">
            <v>***</v>
          </cell>
          <cell r="G45" t="str">
            <v>于洋</v>
          </cell>
        </row>
        <row r="45">
          <cell r="J45" t="str">
            <v>18923070133
3161360</v>
          </cell>
          <cell r="K45">
            <v>41989</v>
          </cell>
          <cell r="L45" t="str">
            <v>二类：（零售）6826物理治疗及康复设备</v>
          </cell>
          <cell r="M45" t="str">
            <v>零售</v>
          </cell>
        </row>
        <row r="45">
          <cell r="R45" t="str">
            <v>是</v>
          </cell>
        </row>
        <row r="45">
          <cell r="T45" t="str">
            <v>白沙</v>
          </cell>
        </row>
        <row r="45">
          <cell r="X45" t="str">
            <v>注销2022/8/17</v>
          </cell>
          <cell r="Y45" t="str">
            <v>91440703791154638T</v>
          </cell>
        </row>
        <row r="46">
          <cell r="A46" t="str">
            <v>江门市蓬江区华益药店</v>
          </cell>
          <cell r="B46" t="str">
            <v>粤江食药监械经营备20140085号（零）</v>
          </cell>
          <cell r="C46" t="str">
            <v>江门市建设路3号首层1-4+0.70M A-B 1-2/4 B-C轴</v>
          </cell>
          <cell r="D46" t="str">
            <v>江门市建设路3号首层1-4+0.70M A-B 1-2/4 B-C轴</v>
          </cell>
          <cell r="E46" t="str">
            <v>未设仓库</v>
          </cell>
          <cell r="F46" t="str">
            <v>***</v>
          </cell>
          <cell r="G46" t="str">
            <v>何远昌</v>
          </cell>
        </row>
        <row r="46">
          <cell r="J46" t="str">
            <v>3310003、13686981888</v>
          </cell>
          <cell r="K46">
            <v>41992</v>
          </cell>
          <cell r="L46" t="str">
            <v>二类（零售）：6820普通诊察器械，6840临床检验分析仪器，6864医用卫生材料及敷料，6866医用高分子材料及制品***</v>
          </cell>
          <cell r="M46" t="str">
            <v>零售</v>
          </cell>
        </row>
        <row r="46">
          <cell r="P46" t="str">
            <v>是</v>
          </cell>
        </row>
        <row r="46">
          <cell r="S46" t="str">
            <v>避孕套</v>
          </cell>
          <cell r="T46" t="str">
            <v>白沙</v>
          </cell>
        </row>
        <row r="46">
          <cell r="Y46" t="str">
            <v>91440703598947636U</v>
          </cell>
        </row>
        <row r="47">
          <cell r="A47" t="str">
            <v>江门市丰裕贸易有限公司</v>
          </cell>
          <cell r="B47" t="str">
            <v>粤江食药监械经营备20140086号（批）</v>
          </cell>
          <cell r="C47" t="str">
            <v>江门市蓬江区华园路17号107室</v>
          </cell>
          <cell r="D47" t="str">
            <v>江门市蓬江区华园路17号107室</v>
          </cell>
          <cell r="E47" t="str">
            <v>江门市蓬江区华园路19号二层自编B区</v>
          </cell>
          <cell r="F47" t="str">
            <v>欧阳凯</v>
          </cell>
          <cell r="G47" t="str">
            <v>王德普</v>
          </cell>
        </row>
        <row r="47">
          <cell r="J47" t="str">
            <v>18675936161
3133576</v>
          </cell>
          <cell r="K47">
            <v>42426</v>
          </cell>
          <cell r="L47" t="str">
            <v>二类（批零兼营）： 6801基础外科手术器械、6803神经外科手术器械、6807胸腔心血管外科手术器械、6809泌尿肛肠外科手术器械、6810矫形外科（骨科）手术器械、6815注射穿刺器械、6820普通诊察器械、6821 医用电子仪器设备、6822 医用光学器具、仪器及内窥镜设备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 软件***</v>
          </cell>
          <cell r="M47" t="str">
            <v>批零兼营</v>
          </cell>
        </row>
        <row r="47">
          <cell r="S47" t="str">
            <v>避孕套、植入、无菌</v>
          </cell>
          <cell r="T47" t="str">
            <v>白沙</v>
          </cell>
          <cell r="U47" t="str">
            <v>华园社区</v>
          </cell>
          <cell r="V47" t="str">
            <v>朱秀琴</v>
          </cell>
          <cell r="W47">
            <v>2048638</v>
          </cell>
          <cell r="X47" t="str">
            <v>业务系统上无此企业,2022.4.27公示注销</v>
          </cell>
        </row>
        <row r="48">
          <cell r="A48" t="str">
            <v>广东立一医疗器械有限公司</v>
          </cell>
          <cell r="B48" t="str">
            <v>粤江食药监械经营备20150003号</v>
          </cell>
          <cell r="C48" t="str">
            <v>江门市蓬江区发展大道4号1604、1605室</v>
          </cell>
          <cell r="D48" t="str">
            <v>江门市蓬江区发展大道4号1604、1605室</v>
          </cell>
          <cell r="E48" t="str">
            <v>江门市蓬江区发展大道4号1604室</v>
          </cell>
          <cell r="F48" t="str">
            <v>吴一郞</v>
          </cell>
          <cell r="G48" t="str">
            <v>刘拥慧</v>
          </cell>
        </row>
        <row r="48">
          <cell r="J48" t="str">
            <v>吴一郎13923086891</v>
          </cell>
          <cell r="K48">
            <v>44127</v>
          </cell>
          <cell r="L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" t="str">
            <v>批发</v>
          </cell>
          <cell r="N48" t="str">
            <v>粤江食药监械经营许20150008号</v>
          </cell>
        </row>
        <row r="48">
          <cell r="S48" t="str">
            <v>避孕套、植入、无菌</v>
          </cell>
          <cell r="T48" t="str">
            <v>环市</v>
          </cell>
        </row>
        <row r="48">
          <cell r="V48" t="str">
            <v>夏长鸿</v>
          </cell>
          <cell r="W48">
            <v>8232923</v>
          </cell>
        </row>
        <row r="48">
          <cell r="Y48" t="str">
            <v>91440703324856382K</v>
          </cell>
        </row>
        <row r="49">
          <cell r="A49" t="str">
            <v>江门市金炬医疗器械有限公司</v>
          </cell>
          <cell r="B49" t="str">
            <v>粤江食药监械经营备20150004号</v>
          </cell>
          <cell r="C49" t="str">
            <v>江门市蓬江区丰盛苑26幢103室、105室</v>
          </cell>
          <cell r="D49" t="str">
            <v>江门市蓬江区丰盛苑26幢103室、105室</v>
          </cell>
          <cell r="E49" t="str">
            <v>江门市蓬江区丰盛苑26幢103室、105室</v>
          </cell>
          <cell r="F49" t="str">
            <v>区彩换</v>
          </cell>
          <cell r="G49" t="str">
            <v>冯志平</v>
          </cell>
          <cell r="H49" t="str">
            <v>于文凯</v>
          </cell>
          <cell r="I49" t="str">
            <v>区彩换</v>
          </cell>
          <cell r="J49">
            <v>13422717407</v>
          </cell>
          <cell r="K49">
            <v>44740</v>
          </cell>
          <cell r="L49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6866医用高分子材料及制品;2017年分类目录：09物理治疗器械,10输血、透析和体外循环器械,18妇产科、辅助生殖和避孕器械,19医用康复器械,20中医器械,22临床检验器械</v>
          </cell>
          <cell r="M49" t="str">
            <v>批发</v>
          </cell>
          <cell r="N49" t="str">
            <v>粤江食药监械经营许20150009号</v>
          </cell>
        </row>
        <row r="49">
          <cell r="T49" t="str">
            <v>环市</v>
          </cell>
          <cell r="U49" t="str">
            <v>耙冲</v>
          </cell>
          <cell r="V49" t="str">
            <v>李达泉</v>
          </cell>
          <cell r="W49">
            <v>13556993238</v>
          </cell>
        </row>
        <row r="49">
          <cell r="Y49" t="str">
            <v>91440703323301932J</v>
          </cell>
        </row>
        <row r="50">
          <cell r="A50" t="str">
            <v>江门市易健医疗器械有限公司</v>
          </cell>
          <cell r="B50" t="str">
            <v>粤江食药监械经营备20150006号（批、零）</v>
          </cell>
          <cell r="C50" t="str">
            <v>江门市蓬江区良化里85号108车房</v>
          </cell>
          <cell r="D50" t="str">
            <v>江门市蓬江区良化里85号108车房</v>
          </cell>
          <cell r="E50" t="str">
            <v>江门市蓬江区良化新村北21号104室自编之二</v>
          </cell>
          <cell r="F50" t="str">
            <v>陈英楠</v>
          </cell>
          <cell r="G50" t="str">
            <v>陈启盛</v>
          </cell>
        </row>
        <row r="50">
          <cell r="J50" t="str">
            <v>曾丽芬13172286668</v>
          </cell>
          <cell r="K50">
            <v>44145</v>
          </cell>
          <cell r="L50" t="str">
            <v>2002年分类目录：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0" t="str">
            <v>批零兼营</v>
          </cell>
          <cell r="N50" t="str">
            <v>粤江食药监械经营许20190001号</v>
          </cell>
        </row>
        <row r="50">
          <cell r="S50" t="str">
            <v>避孕套、植入、无菌</v>
          </cell>
          <cell r="T50" t="str">
            <v>堤东</v>
          </cell>
          <cell r="U50" t="str">
            <v>五福</v>
          </cell>
          <cell r="V50" t="str">
            <v>秦子菊</v>
          </cell>
          <cell r="W50">
            <v>13822433809</v>
          </cell>
        </row>
        <row r="50">
          <cell r="Y50" t="str">
            <v>914407033251394570</v>
          </cell>
        </row>
        <row r="51">
          <cell r="A51" t="str">
            <v>江门市兴信医疗器械有限公司</v>
          </cell>
          <cell r="B51" t="str">
            <v>粤江食药监械经营备20150012号（批）</v>
          </cell>
          <cell r="C51" t="str">
            <v>江门市蓬江区西区工业路8号之六B区3楼</v>
          </cell>
          <cell r="D51" t="str">
            <v>江门市蓬江区西区工业路8号之六B区3楼</v>
          </cell>
          <cell r="E51" t="str">
            <v>江门市蓬江区西区工业路8号之六B区3楼</v>
          </cell>
          <cell r="F51" t="str">
            <v>罗  柱</v>
          </cell>
          <cell r="G51" t="str">
            <v>罗  柱</v>
          </cell>
        </row>
        <row r="51">
          <cell r="J51" t="str">
            <v>0750-3566206
13750342189</v>
          </cell>
          <cell r="K51">
            <v>42230</v>
          </cell>
          <cell r="L51" t="str">
            <v>二类（批发）：6801基础外科手术器械，6803神经外科手术器械，6804眼科手术器械，6806口腔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1" t="str">
            <v>批发</v>
          </cell>
        </row>
        <row r="51">
          <cell r="S51" t="str">
            <v>避孕套、植入、无菌</v>
          </cell>
          <cell r="T51" t="str">
            <v>白沙</v>
          </cell>
        </row>
        <row r="51">
          <cell r="X51" t="str">
            <v>营业执照已注销,2022.4.27公示注销</v>
          </cell>
          <cell r="Y51" t="str">
            <v>91440703584706583U</v>
          </cell>
        </row>
        <row r="52">
          <cell r="A52" t="str">
            <v>江门市国康医疗器械有限公司</v>
          </cell>
          <cell r="B52" t="str">
            <v>粤江食药监械经营备20150015号（批零兼营）</v>
          </cell>
          <cell r="C52" t="str">
            <v>江门市蓬江区良化新村西154号104、105</v>
          </cell>
          <cell r="D52" t="str">
            <v>江门市蓬江区良化新村西154号104、105</v>
          </cell>
          <cell r="E52" t="str">
            <v>江门市蓬江区良化新村西156号112、123</v>
          </cell>
          <cell r="F52" t="str">
            <v>彭俊</v>
          </cell>
          <cell r="G52" t="str">
            <v>彭俊</v>
          </cell>
        </row>
        <row r="52">
          <cell r="J52" t="str">
            <v>3525838
彭思13642977353</v>
          </cell>
          <cell r="K52">
            <v>44502</v>
          </cell>
          <cell r="L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" t="str">
            <v>批零兼营</v>
          </cell>
          <cell r="N52" t="str">
            <v>粤江食药监械经营许20180020号</v>
          </cell>
        </row>
        <row r="52">
          <cell r="S52" t="str">
            <v>避孕套、植入、无菌</v>
          </cell>
          <cell r="T52" t="str">
            <v>堤东</v>
          </cell>
          <cell r="U52" t="str">
            <v>西二社区</v>
          </cell>
          <cell r="V52" t="str">
            <v>蒋仲明</v>
          </cell>
          <cell r="W52">
            <v>2047708</v>
          </cell>
        </row>
        <row r="52">
          <cell r="Y52" t="str">
            <v>91440703758321633N</v>
          </cell>
        </row>
        <row r="53">
          <cell r="A53" t="str">
            <v>江门市健亨医疗器械有限公司</v>
          </cell>
          <cell r="B53" t="str">
            <v>粤江食药监械经营备20150025号（批）</v>
          </cell>
          <cell r="C53" t="str">
            <v>江门市蓬江区都市豪庭1幢109-110室</v>
          </cell>
          <cell r="D53" t="str">
            <v>江门市蓬江区都市豪庭1幢109-110室</v>
          </cell>
          <cell r="E53" t="str">
            <v>江门市蓬江区都市豪庭1幢103,105,107,108室</v>
          </cell>
          <cell r="F53" t="str">
            <v>薛国英</v>
          </cell>
          <cell r="G53" t="str">
            <v>黄炯桥</v>
          </cell>
        </row>
        <row r="53">
          <cell r="J53" t="str">
            <v>13326800632
3096093</v>
          </cell>
          <cell r="K53">
            <v>42347</v>
          </cell>
          <cell r="L53" t="str">
            <v>二类（批发）：6801基础外科手术器械，6803神经外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服务器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3" t="str">
            <v>批发</v>
          </cell>
          <cell r="N53" t="str">
            <v>是</v>
          </cell>
        </row>
        <row r="53">
          <cell r="S53" t="str">
            <v>植入、无菌</v>
          </cell>
        </row>
        <row r="53">
          <cell r="U53" t="str">
            <v>篁庄</v>
          </cell>
          <cell r="V53" t="str">
            <v>林美容</v>
          </cell>
          <cell r="W53">
            <v>13686988139</v>
          </cell>
          <cell r="X53" t="str">
            <v>取消备案2019/10/30/</v>
          </cell>
        </row>
        <row r="54">
          <cell r="A54" t="str">
            <v>江门市中和医疗器械有限公司</v>
          </cell>
          <cell r="B54" t="str">
            <v>粤江食药监械经营备20150027号</v>
          </cell>
          <cell r="C54" t="str">
            <v>江门市蓬江区迎宾大道西3号822室</v>
          </cell>
          <cell r="D54" t="str">
            <v>江门市蓬江区迎宾大道西3号822室</v>
          </cell>
          <cell r="E54" t="str">
            <v>江门市蓬江区迎宾大道西3号822室</v>
          </cell>
          <cell r="F54" t="str">
            <v>余龙辉</v>
          </cell>
          <cell r="G54" t="str">
            <v>余龙辉</v>
          </cell>
        </row>
        <row r="54">
          <cell r="J54" t="str">
            <v>0750-3933305
13702849267</v>
          </cell>
          <cell r="K54">
            <v>43301</v>
          </cell>
          <cell r="L54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6824医用激光仪器设备,Ⅱ类6825医用高频仪器设备,Ⅱ类6826物理治疗及康复设备,Ⅱ类6827中医器械,Ⅱ类6830医用X射线设备,Ⅱ类6831医用X射线附属设备及部件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" t="str">
            <v>批发</v>
          </cell>
        </row>
        <row r="54">
          <cell r="S54" t="str">
            <v>避孕套、植入、无菌</v>
          </cell>
          <cell r="T54" t="str">
            <v>西环</v>
          </cell>
          <cell r="U54" t="str">
            <v>耙冲</v>
          </cell>
          <cell r="V54" t="str">
            <v>李达泉</v>
          </cell>
          <cell r="W54">
            <v>13556993238</v>
          </cell>
        </row>
        <row r="54">
          <cell r="Y54" t="str">
            <v>91440703337944322E</v>
          </cell>
        </row>
        <row r="55">
          <cell r="A55" t="str">
            <v>江门市景盛医疗设备有限公司</v>
          </cell>
          <cell r="B55" t="str">
            <v>粤江食药监械经营备20150034号</v>
          </cell>
          <cell r="C55" t="str">
            <v>江门市蓬江区建达北路3号综合楼3楼302、303</v>
          </cell>
          <cell r="D55" t="str">
            <v>江门市蓬江区建达北路3号综合楼3楼302、303</v>
          </cell>
          <cell r="E55" t="str">
            <v>江门市蓬江区建达北路3号综合楼3楼302、303</v>
          </cell>
          <cell r="F55" t="str">
            <v>郑和坚</v>
          </cell>
          <cell r="G55" t="str">
            <v>汪新颖</v>
          </cell>
          <cell r="H55" t="str">
            <v>陈和气</v>
          </cell>
        </row>
        <row r="55">
          <cell r="J55" t="str">
            <v>0750-3213833
黄耀兴18922023228</v>
          </cell>
          <cell r="K55">
            <v>44706</v>
          </cell>
          <cell r="L55" t="str">
            <v>2002年分类目录：6803神经外科手术器械,6807胸腔心血管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5" t="str">
            <v>批零兼营</v>
          </cell>
          <cell r="N55" t="str">
            <v>粤江食药监械经营许20150025号</v>
          </cell>
        </row>
        <row r="55">
          <cell r="S55" t="str">
            <v>避孕套</v>
          </cell>
          <cell r="T55" t="str">
            <v>西环</v>
          </cell>
          <cell r="U55" t="str">
            <v>龙溪</v>
          </cell>
          <cell r="V55" t="str">
            <v>吴焕明</v>
          </cell>
          <cell r="W55">
            <v>13555669088</v>
          </cell>
        </row>
        <row r="55">
          <cell r="Y55" t="str">
            <v>914407033453095137</v>
          </cell>
        </row>
        <row r="56">
          <cell r="A56" t="str">
            <v>江门市易之堂生物科技有限公司</v>
          </cell>
          <cell r="B56" t="str">
            <v>粤江食药监械经营备20150037号（批/零）</v>
          </cell>
          <cell r="C56" t="str">
            <v>江门市蓬江区院士路72号219室</v>
          </cell>
          <cell r="D56" t="str">
            <v>江门市蓬江区院士路72号219室</v>
          </cell>
          <cell r="E56" t="str">
            <v>江门市蓬江区院士路72号219室</v>
          </cell>
          <cell r="F56" t="str">
            <v>黄超勇</v>
          </cell>
          <cell r="G56" t="str">
            <v>纪光来</v>
          </cell>
        </row>
        <row r="56">
          <cell r="J56">
            <v>15902027650</v>
          </cell>
          <cell r="K56">
            <v>42207</v>
          </cell>
          <cell r="L56" t="str">
            <v>二类（批零兼营）：6826物理治疗及康复设备</v>
          </cell>
          <cell r="M56" t="str">
            <v>批零兼营</v>
          </cell>
        </row>
        <row r="56">
          <cell r="R56" t="str">
            <v>是</v>
          </cell>
        </row>
        <row r="56">
          <cell r="T56" t="str">
            <v>环市</v>
          </cell>
          <cell r="U56" t="str">
            <v>怡康</v>
          </cell>
          <cell r="V56" t="str">
            <v>吴碧瑜</v>
          </cell>
          <cell r="W56">
            <v>13823079611</v>
          </cell>
          <cell r="X56" t="str">
            <v>业务系统上无此企业,2022.4.27公示注销</v>
          </cell>
          <cell r="Y56" t="str">
            <v>91440703345292213N</v>
          </cell>
        </row>
        <row r="57">
          <cell r="A57" t="str">
            <v>江门市蓝宝星医疗器械有限公司</v>
          </cell>
          <cell r="B57" t="str">
            <v>粤江食药监械经营备20150038号（批）</v>
          </cell>
          <cell r="C57" t="str">
            <v>江门市篁庄大道西10号6幢3-717、718室</v>
          </cell>
          <cell r="D57" t="str">
            <v>江门市篁庄大道西10号6幢3-717、718室</v>
          </cell>
          <cell r="E57" t="str">
            <v>江门市蓬江区篁庄大道西10号6幢3-717、718室</v>
          </cell>
          <cell r="F57" t="str">
            <v>蒋启明</v>
          </cell>
          <cell r="G57" t="str">
            <v>蒋启明</v>
          </cell>
        </row>
        <row r="57">
          <cell r="J57" t="str">
            <v>3984317
13902889409</v>
          </cell>
          <cell r="K57">
            <v>43368</v>
          </cell>
          <cell r="L57" t="str">
            <v>二类:2002年分类目录:6801,6802 ,6803,6804 , 6805,6806,6807,6808,6809,6810,6812,6815,6816,6820,6821,6822,6823, 6825,6826,6827, 6841, 6845,6846,6854,6855,6856,6857,6858 ,6863,6864 , 6865,6866,6870,6877***二类:2017年分类目录:01,02,03,04,06,07,08,09,10,11,12,13,14,15,16,17,18,19,20,21,22***</v>
          </cell>
          <cell r="M57" t="str">
            <v>批发</v>
          </cell>
          <cell r="N57" t="str">
            <v>粤江食药监械经营许20190004号</v>
          </cell>
        </row>
        <row r="57">
          <cell r="S57" t="str">
            <v>避孕套、无菌</v>
          </cell>
          <cell r="T57" t="str">
            <v>西环</v>
          </cell>
          <cell r="U57" t="str">
            <v>篁庄</v>
          </cell>
          <cell r="V57" t="str">
            <v>林美容</v>
          </cell>
          <cell r="W57">
            <v>13686988139</v>
          </cell>
        </row>
        <row r="57">
          <cell r="Y57" t="str">
            <v>914407030524989204</v>
          </cell>
        </row>
        <row r="58">
          <cell r="A58" t="str">
            <v>江门康卓贸易有限公司</v>
          </cell>
          <cell r="B58" t="str">
            <v>粤江食药监械经营备20150039号（批零兼营）</v>
          </cell>
          <cell r="C58" t="str">
            <v>江门市蓬江区江门万达广场17幢1514、1515室</v>
          </cell>
          <cell r="D58" t="str">
            <v>江门市蓬江区江门万达广场17幢1514、1515室</v>
          </cell>
          <cell r="E58" t="str">
            <v>江门市蓬江区江门万达广场17幢1514、1515室</v>
          </cell>
          <cell r="F58" t="str">
            <v>唐青龙</v>
          </cell>
          <cell r="G58" t="str">
            <v>唐青龙</v>
          </cell>
        </row>
        <row r="58">
          <cell r="J58" t="str">
            <v>3118369
13828078266</v>
          </cell>
          <cell r="K58">
            <v>44399</v>
          </cell>
          <cell r="L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8" t="str">
            <v>批零兼营</v>
          </cell>
          <cell r="N58" t="str">
            <v>是</v>
          </cell>
        </row>
        <row r="58">
          <cell r="S58" t="str">
            <v>避孕套、植入、无菌</v>
          </cell>
          <cell r="T58" t="str">
            <v>环市</v>
          </cell>
        </row>
        <row r="58">
          <cell r="Y58" t="str">
            <v>91440703071891242A</v>
          </cell>
        </row>
        <row r="59">
          <cell r="A59" t="str">
            <v>广东翔奥医疗生物科技有限公司</v>
          </cell>
          <cell r="B59" t="str">
            <v>粤江食药监械经营备20150040号（批零）</v>
          </cell>
          <cell r="C59" t="str">
            <v>江门市港口路156号夹层7-15 F-H轴之G轴</v>
          </cell>
          <cell r="D59" t="str">
            <v>江门市港口路156号夹层7-15 F-H轴之G轴</v>
          </cell>
          <cell r="E59" t="str">
            <v>江门市港口路156号夹层7-15 F-H轴之G轴</v>
          </cell>
          <cell r="F59" t="str">
            <v>谭建民</v>
          </cell>
          <cell r="G59" t="str">
            <v>张武斌</v>
          </cell>
          <cell r="H59" t="str">
            <v>黄凤贤</v>
          </cell>
        </row>
        <row r="59">
          <cell r="J59">
            <v>13702287901</v>
          </cell>
          <cell r="K59">
            <v>43059</v>
          </cell>
          <cell r="L59" t="str">
            <v>二类（批零）:6801基础外科手术器械、6803神经外科手术器械、6807胸腔心血管外科手术器械、6809泌尿肛肠外科手术器械、6810矫形外科（骨科）手术器械、6815注射穿刺器械、6820普通诊察器械 、6821医用电子仪器设备 、6822医用光学器具、仪器及内窥镜设备、6823医用超声仪器及有关设备 、6824医用激光仪器设备、6825医用高频仪器设备、6826物理治疗及康复设备、 6827中医器械 、6830医用X射线设备、6831医用X射线附属设备及部件、6833医用核素设备、6840临床检验分析仪器、6841医用化验和基础设备器具、6845体外循环及血液处理设备、 6854手术室、急救室、诊疗室设备及器具 、6855口腔科设备及器具、 6856病房护理设备及器具 、6857消毒和灭菌设备及器具 、6858医用冷疗、低温、冷藏设备及器具、 6863口腔科材料 、6864医用卫生材料及敷料 、6865医用缝合材料及粘合剂 、6866医用高分子材料及制品、6870软件******</v>
          </cell>
          <cell r="M59" t="str">
            <v>批零兼营</v>
          </cell>
        </row>
        <row r="59">
          <cell r="S59" t="str">
            <v>避孕套、无菌、体外诊断试剂</v>
          </cell>
          <cell r="T59" t="str">
            <v>堤东</v>
          </cell>
        </row>
        <row r="59">
          <cell r="X59" t="str">
            <v>注销2023/3/27</v>
          </cell>
          <cell r="Y59" t="str">
            <v>91440703314892267B</v>
          </cell>
        </row>
        <row r="60">
          <cell r="A60" t="str">
            <v>江门市国信医药科技咨询有限公司</v>
          </cell>
          <cell r="B60" t="str">
            <v>粤江食药监械经营备20150041号</v>
          </cell>
          <cell r="C60" t="str">
            <v>江门市蓬江区宏达路12号2幢2-205</v>
          </cell>
          <cell r="D60" t="str">
            <v>江门市蓬江区宏达路12号2幢2-205</v>
          </cell>
          <cell r="E60" t="str">
            <v>江门市蓬江区宏达路12号2幢2-205</v>
          </cell>
          <cell r="F60" t="str">
            <v>李昊</v>
          </cell>
          <cell r="G60" t="str">
            <v>李昊</v>
          </cell>
        </row>
        <row r="60">
          <cell r="J60" t="str">
            <v>13500284757
3916077</v>
          </cell>
          <cell r="K60">
            <v>43906</v>
          </cell>
          <cell r="L60" t="str">
            <v>2002年分类目录:6820普通诊察器械,6821医用电子仪器设备,6826物理治疗及康复设备,6827中医器械,6857消毒和灭菌设备及器具,6864医用卫生材料及敷料,6866医用高分子材料及制品***
2017年分类目录:01有源手术器械,04骨科手术器械,06医用成像器械,07医用诊察和监护器械,08呼吸、麻醉和急救器械,09物理治疗器械,11医疗器械消毒灭菌器械,12有源植入器械,14注射、护理和防护器械,16眼科器械,18妇产科、辅助生殖和避孕器械,19医用康复器械,20中医器械***</v>
          </cell>
          <cell r="M60" t="str">
            <v>批发</v>
          </cell>
        </row>
        <row r="60">
          <cell r="S60" t="str">
            <v>避孕套</v>
          </cell>
          <cell r="T60" t="str">
            <v>西环</v>
          </cell>
          <cell r="U60" t="str">
            <v>龙溪</v>
          </cell>
          <cell r="V60" t="str">
            <v>吴焕明</v>
          </cell>
          <cell r="W60">
            <v>13555669088</v>
          </cell>
          <cell r="X60" t="str">
            <v>不再经营，已在智慧系统删除22.6.28</v>
          </cell>
          <cell r="Y60" t="str">
            <v>9144070309312372XY</v>
          </cell>
        </row>
        <row r="61">
          <cell r="A61" t="str">
            <v>江门市鹏发医疗器械有限公司</v>
          </cell>
          <cell r="B61" t="str">
            <v>粤江食药监械经营备20150042号</v>
          </cell>
          <cell r="C61" t="str">
            <v>江门市蓬江区春晖苑3幢101室</v>
          </cell>
          <cell r="D61" t="str">
            <v>江门市蓬江区春晖苑3幢101室</v>
          </cell>
          <cell r="E61" t="str">
            <v>江门市蓬江区华园横路1号106号</v>
          </cell>
          <cell r="F61" t="str">
            <v>韩磊华</v>
          </cell>
          <cell r="G61" t="str">
            <v>梁松燕</v>
          </cell>
        </row>
        <row r="61">
          <cell r="J61" t="str">
            <v>13922105827
0750-3506669</v>
          </cell>
          <cell r="K61">
            <v>43038</v>
          </cell>
          <cell r="L61" t="str">
            <v>Ⅱ类:（批发兼营）6801基础外科手术器械、6803神经外科手术器械、6807胸腔心血管外科手术器械、6808腹部外科手术器械、6809泌尿肛肠外科手术器械、6810矫形外科（骨科）手术器械、6815注射穿刺器械、6820普通诊察器械、6823医用超声仪器及有关设备、6824医用激光仪器设备、6825医用高频设备、6826物理治疗及康复设备、6827中医器械、6830医用X射线设备、6831 医用X射线附属设备及部件、6833医用核素设备、6840 临床检验分析仪器、6841医用化验和基础设备器具、6854手术室、急救室、诊疗室设备及器具、6855口腔科设备及器具、6856病房护理设备及器具、6857消毒和灭菌设备及器具、6858医用冷疗、低温、冷藏设备及器具、6863口腔科材料、6864医用为材料及敷料、6865医用缝合材料及粘合剂、6866医用高分子材料及制品、6870软件***</v>
          </cell>
          <cell r="M61" t="str">
            <v>批发</v>
          </cell>
        </row>
        <row r="61">
          <cell r="S61" t="str">
            <v>避孕套、无菌</v>
          </cell>
        </row>
        <row r="61">
          <cell r="U61" t="str">
            <v>马腾社区</v>
          </cell>
          <cell r="V61" t="str">
            <v>区荣添</v>
          </cell>
          <cell r="W61">
            <v>3508275</v>
          </cell>
          <cell r="X61" t="str">
            <v>注销2021/1/29</v>
          </cell>
        </row>
        <row r="62">
          <cell r="A62" t="str">
            <v>蓬江区众星医疗器械用品店</v>
          </cell>
          <cell r="B62" t="str">
            <v>粤江食药监械经营备20150044号（批零）</v>
          </cell>
          <cell r="C62" t="str">
            <v>蓬江区高第里2号-18</v>
          </cell>
          <cell r="D62" t="str">
            <v>蓬江区高第里2号-18</v>
          </cell>
          <cell r="E62" t="str">
            <v>未设仓库</v>
          </cell>
          <cell r="F62" t="str">
            <v>***</v>
          </cell>
          <cell r="G62" t="str">
            <v>林晓云</v>
          </cell>
        </row>
        <row r="62">
          <cell r="J62">
            <v>13923082836</v>
          </cell>
          <cell r="K62">
            <v>42249</v>
          </cell>
          <cell r="L62" t="str">
            <v>二类：（批零）6801基础外科手术器械（不带线医用缝合针），6803神经外科手术器械，6807胸腔心血管外科手术器械，6808腹部外科手术器械，6809泌尿肛肠外科手术器械，6810矫形外科（骨科）手术器械，6812妇产科用手术器械，6815注射穿刺器械（玻璃注射器、穿刺细胞吸取器、可重复使用活检针、缝线穿引针、卵母细胞采集器、胚胎移植管、吸脂针），6820普通诊察器械，6821医用电子仪器设备（无创医用传感器、心、脑、肌电诊断仪器、其他生物诊断仪器、电声诊断仪器、无创监护仪器、呼吸功能及气体分析测定装置、声、光、电、磁刺激器，血流量、容量测定装置、电子压力测定装置、生理研究实验仪器、光谱诊断设备、睡眠呼吸治疗系统、心电电极），6822 医用光学器具、仪器及内窥镜设备（眼科光学仪器、光学内窥镜及冷光源、医用手术及诊断用显微设备），6823医用超声仪器及有关设备（超声母婴监护设备、超声诊断、治疗疗设备、超声换能器），6824医用激光仪器设备（激光诊断仪器、弱激光体外治疗仪器），6825医用高频仪器设备（高频治疗仪、高频电熨设备、短波、超短波治疗机、高频电极），6826物理治疗设备（电疗仪器、光谱辐射治疗仪器、理疗仪器、生物反馈仪、磁疗仪器、眼科理疗仪器、理疗用电极），6827中医器械，6830医用X射线设备（200mA以下（含200mA）X射线诊断设备），6831医用X射线附属设备及部件，6833医用核素设备（放射性核素诊断设备、核素标本测定装置、核素设备用准直装置），6840临床检验分析仪器（血液、生化、免疫、细菌、尿液、血气分析系统、检验辅助设备除血型、免疫分析仪、结核杆菌分析仪、药敏分析仪、医用PCR分析系统外），6841医用化验和基础设备器具，6845体外循环及血液处理设备（血液透析用制水设备、腹膜透析机、腹膜透析管），6846植入材料和人工器官（助听器、外挂式人工喉），6854手术室、急救室、诊疗室设备及器具（输液泵、注射泵、流产、负压吸引器、呼吸设备、医用制气设备、电动、液压手术台、冲洗、通气、减压器具、诊察治疗设备、手术灯），6855口腔科设备及器具，6856病房护理设备及器具，6857消毒和灭菌设备及器具，6858医用冷疗、低温、冷藏设备及器具（宫腔冷冻治疗仪 、冷冻低温治疗机、低温变速降温仪、液氮冷疗机、压缩式冷冻治疗仪），6863口腔科材料（牙釉质粘合剂、窝沟封闭剂、暂封性充填材料及有关材料、金属、陶瓷类义齿材料、齿科预防保健材料、充填辅助材料、正畸材料、印模材料、义齿），6864医用卫生材料及敷料（敷料、护创材料、手术用品、防护产品、去疤产品），6865医用缝合材料及粘合剂（不可吸收缝合线、表面缝合材料），6866医用高分子材料及制品（输液用空气净化设备、一次性使用无菌溶药器（针）、自动快速输血输液加压器、妇科检查器械、避孕器械、导管、引流管、呼吸麻醉或通气用气管插管、肠道插管、手术手套、鼻腔止血器清洗器），6870 软件（诊断图象处理软件—CR/DR、病理图像分析系统、显微分析系统、红外热象处理、数字化超声工作站、超声三维成像系统、舌象仪、诊断数据处理软件、影象档案传输、处理系统软件、人体解剖学测量软件）。</v>
          </cell>
          <cell r="M62" t="str">
            <v>批零兼营</v>
          </cell>
        </row>
        <row r="62">
          <cell r="S62" t="str">
            <v>避孕套、植入、无菌</v>
          </cell>
          <cell r="T62" t="str">
            <v>白沙</v>
          </cell>
          <cell r="U62" t="str">
            <v>范罗岗社区</v>
          </cell>
          <cell r="V62" t="str">
            <v>黄雪梅</v>
          </cell>
          <cell r="W62">
            <v>3300462</v>
          </cell>
          <cell r="X62" t="str">
            <v>营业执照已注销，智慧药监无此企业</v>
          </cell>
          <cell r="Y62" t="str">
            <v>440703600568776</v>
          </cell>
        </row>
        <row r="63">
          <cell r="A63" t="str">
            <v>江门市佳康医疗器械有限公司</v>
          </cell>
          <cell r="B63" t="str">
            <v>粤江食药监械经营备20150046号（批零）</v>
          </cell>
          <cell r="C63" t="str">
            <v>江门市蓬江区迎宾大道西3号822室之二</v>
          </cell>
          <cell r="D63" t="str">
            <v>江门市蓬江区迎宾大道西3号822室之二</v>
          </cell>
          <cell r="E63" t="str">
            <v>开平市长沙区三江大道海伦堡1号楼首层5号之二</v>
          </cell>
          <cell r="F63" t="str">
            <v>余龙辉</v>
          </cell>
          <cell r="G63" t="str">
            <v>余龙辉</v>
          </cell>
        </row>
        <row r="63">
          <cell r="J63" t="str">
            <v>13702849267
0750-3712986</v>
          </cell>
          <cell r="K63">
            <v>42426</v>
          </cell>
          <cell r="L63" t="str">
            <v>二类（批零兼营）6801基础外科手术器械，6802显微外科手术器械，6803神经外科手术器械，6804眼科手术器械，6807胸腔心血管外科手术器械，6808腹部外科手术器械，6809泌尿肛肠外科手术器械，6810矫正外科（骨科）手术器械，6812妇产科用手术器械，6815注射穿刺器械，6820普通诊察器械，6821医用电子仪器设备，6822医用光学器具、仪器及窥视设备，6823医用超声仪器及有关设备，6824医用激光仪器设备，6825医用高频仪器设备，6826物理治疗及康复设备，6827中医器械，6830医用X射线设备，6831医用X射线附属设备及部件，6833医用核素设备，6834医用射线防护服务器、装置，6840临床检验分析仪器，6841医用化验和基础设备器具，6845体外循环及血液处理设备，6846植入材料和人工器官，6855口腔科设备器具，6856病房护理设备及器具，6857消毒和灭菌设备及器具，6858医用冷疗、低温、冷藏设备及器具，6863口腔科材料***6864医用卫生材料及敷料，6866医用高分子材料及制品， 6854手术室、急救室、诊疗室设备及器具，6865医用缝合材料及粘合剂，6870软件***</v>
          </cell>
          <cell r="M63" t="str">
            <v>批零兼营</v>
          </cell>
        </row>
        <row r="63">
          <cell r="S63" t="str">
            <v>植入、无菌</v>
          </cell>
        </row>
        <row r="63">
          <cell r="U63" t="str">
            <v>耙冲</v>
          </cell>
          <cell r="V63" t="str">
            <v>李达泉</v>
          </cell>
          <cell r="W63">
            <v>13556993238</v>
          </cell>
          <cell r="X63" t="str">
            <v>主动注销     2017/12/5</v>
          </cell>
        </row>
        <row r="64">
          <cell r="A64" t="str">
            <v>江门市泰佑贸易有限公司</v>
          </cell>
          <cell r="B64" t="str">
            <v>粤江食药监械经营备20150047号（批零）</v>
          </cell>
          <cell r="C64" t="str">
            <v>江门市蓬江区聚德街50号之三首层18-19 A-B 19-20 A-D轴</v>
          </cell>
          <cell r="D64" t="str">
            <v>江门市蓬江区聚德街50号之三首层18-19 A-B 19-20 A-D轴</v>
          </cell>
          <cell r="E64" t="str">
            <v>江门市蓬江区聚德街50号之三首层18-19 A-B 19-20 A-D轴</v>
          </cell>
          <cell r="F64" t="str">
            <v>杨国华</v>
          </cell>
          <cell r="G64" t="str">
            <v>陈招华</v>
          </cell>
        </row>
        <row r="64">
          <cell r="J64" t="str">
            <v>13632060895
3505915</v>
          </cell>
          <cell r="K64">
            <v>42258</v>
          </cell>
          <cell r="L64" t="str">
            <v>二类：6801基础外科手术器械；6803神经外科手术器械；6805耳鼻喉科手术器械；6807胸腔心血管外科手术器械；6809泌尿肛肠外科手术器械；6810矫形外科（骨科）手术器械；6812妇产科用手术器械；6815注射穿刺器；6820普通诊察器械；6821 医用电子仪器设备 ；6822 医用光学器具、仪器及内窥镜设备 ；6823医用超声仪器及有关设备；6825医用高频仪器设备；6826物理治疗及康复设备；6827中医器械；6831医用X射线附属设备及部件；6833医用核素设备；6840临床检验分析仪器；6841医用化验和基础设备器具；6845体外循环及血液处理设备；6854手术室、急救室、诊疗室设备及器具；6855口腔科设备及器具；6856病房护理设备及器具；6857消毒和灭菌设备及器具；6863口腔科材料；6858医用冷疗、低温、冷藏设备及器具；6864医用卫生材料及敷料；6865医用缝合材料及粘合剂；6866医用高分子材料及制品；6870 软 件***</v>
          </cell>
          <cell r="M64" t="str">
            <v>批零兼营</v>
          </cell>
        </row>
        <row r="64">
          <cell r="S64" t="str">
            <v>无菌</v>
          </cell>
        </row>
        <row r="64">
          <cell r="U64" t="str">
            <v>育德</v>
          </cell>
          <cell r="V64" t="str">
            <v>甄丽贤</v>
          </cell>
          <cell r="W64">
            <v>13924686299</v>
          </cell>
          <cell r="X64" t="str">
            <v>注销登记2018/11/07,2022.4.27公示注销</v>
          </cell>
        </row>
        <row r="65">
          <cell r="A65" t="str">
            <v>江门广药侨康医药有限公司</v>
          </cell>
          <cell r="B65" t="str">
            <v>粤江食药监械经营备20150048号</v>
          </cell>
          <cell r="C65" t="str">
            <v>江门市蓬江区迎宾大道中131号第13层1302-1303号</v>
          </cell>
          <cell r="D65" t="str">
            <v>江门市蓬江区迎宾大道中131号第13层1302-1303号</v>
          </cell>
          <cell r="E65" t="str">
            <v>委托广州医药股份有限公司储运</v>
          </cell>
          <cell r="F65" t="str">
            <v>张伟彦</v>
          </cell>
          <cell r="G65" t="str">
            <v>张伟彦</v>
          </cell>
        </row>
        <row r="65">
          <cell r="J65" t="str">
            <v>梁淑怡0750-3858121</v>
          </cell>
          <cell r="K65">
            <v>44414</v>
          </cell>
          <cell r="L6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65" t="str">
            <v>批发</v>
          </cell>
          <cell r="N65" t="str">
            <v>粤江药监械经营许20230046号</v>
          </cell>
        </row>
        <row r="65">
          <cell r="S65" t="str">
            <v>避孕套、植入、无菌</v>
          </cell>
          <cell r="T65" t="str">
            <v>环市</v>
          </cell>
          <cell r="U65" t="str">
            <v>五福</v>
          </cell>
          <cell r="V65" t="str">
            <v>秦子菊</v>
          </cell>
          <cell r="W65">
            <v>13822433809</v>
          </cell>
        </row>
        <row r="65">
          <cell r="Y65" t="str">
            <v>91440703079565062G</v>
          </cell>
        </row>
        <row r="66">
          <cell r="A66" t="str">
            <v>江门市辉瑞医疗器械有限公司</v>
          </cell>
          <cell r="B66" t="str">
            <v>粤江食药监械经营备20150049号（批）</v>
          </cell>
          <cell r="C66" t="str">
            <v>江门市蓬江区建设三路113号1栋502室</v>
          </cell>
          <cell r="D66" t="str">
            <v>江门市蓬江区建设三路113号1栋502室</v>
          </cell>
          <cell r="E66" t="str">
            <v>江门市蓬江区建设三路113号1栋502室</v>
          </cell>
          <cell r="F66" t="str">
            <v>黄细标</v>
          </cell>
          <cell r="G66" t="str">
            <v>聂晓华</v>
          </cell>
        </row>
        <row r="66">
          <cell r="J66" t="str">
            <v>黄细标13828032103
3088930</v>
          </cell>
          <cell r="K66">
            <v>44208</v>
          </cell>
          <cell r="L66" t="str">
            <v>2002年分类目录：6801基础外科手术器械,6803神经外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66" t="str">
            <v>批发</v>
          </cell>
          <cell r="N66" t="str">
            <v>粤江食药监械经营许20150029号</v>
          </cell>
        </row>
        <row r="66">
          <cell r="S66" t="str">
            <v>避孕套、植入、无菌</v>
          </cell>
          <cell r="T66" t="str">
            <v>西环</v>
          </cell>
          <cell r="U66" t="str">
            <v>石冲</v>
          </cell>
          <cell r="V66" t="str">
            <v>李丽婵</v>
          </cell>
          <cell r="W66">
            <v>13432258400</v>
          </cell>
        </row>
        <row r="66">
          <cell r="Y66" t="str">
            <v>91440703345462251J</v>
          </cell>
        </row>
        <row r="67">
          <cell r="A67" t="str">
            <v>江门市利康医疗器械有限公司</v>
          </cell>
          <cell r="B67" t="str">
            <v>粤江食药监械经营备20150050号（批）</v>
          </cell>
          <cell r="C67" t="str">
            <v>江门市蓬江区晓港苑3号</v>
          </cell>
          <cell r="D67" t="str">
            <v>江门市蓬江区晓港苑3号</v>
          </cell>
          <cell r="E67" t="str">
            <v>江门市蓬江区晓港苑3号</v>
          </cell>
          <cell r="F67" t="str">
            <v>杨霞</v>
          </cell>
          <cell r="G67" t="str">
            <v>周均联</v>
          </cell>
        </row>
        <row r="67">
          <cell r="J67" t="str">
            <v>18826160238
3121891</v>
          </cell>
          <cell r="K67">
            <v>42269</v>
          </cell>
          <cell r="L67" t="str">
            <v>二类：（批发）6801基础外科手术器械，6803神经外科手术器械，6807胸腔心血管外科手术器械，6809泌尿肛肠外科手术器械，6810矫形外科（骨科）手术器械，6820普通诊察器械，6821医用电子仪器设备，6822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67" t="str">
            <v>批发</v>
          </cell>
        </row>
        <row r="67">
          <cell r="S67" t="str">
            <v>植入</v>
          </cell>
        </row>
        <row r="67">
          <cell r="U67" t="str">
            <v>西二社区</v>
          </cell>
        </row>
        <row r="67">
          <cell r="X67" t="str">
            <v>主动注销2018/7/13</v>
          </cell>
        </row>
        <row r="68">
          <cell r="A68" t="str">
            <v>江门市泽润堂药业有限公司</v>
          </cell>
          <cell r="B68" t="str">
            <v>粤江食药监械经营备20150051号（批）</v>
          </cell>
          <cell r="C68" t="str">
            <v>江门市蓬江区幸福路9号201室、203室</v>
          </cell>
          <cell r="D68" t="str">
            <v>江门市蓬江区幸福路9号201室、203室</v>
          </cell>
          <cell r="E68" t="str">
            <v>江门市蓬江区幸福路9号301室、303室</v>
          </cell>
          <cell r="F68" t="str">
            <v>胡慧卿</v>
          </cell>
          <cell r="G68" t="str">
            <v>刘瑞芳</v>
          </cell>
        </row>
        <row r="68">
          <cell r="J68" t="str">
            <v>3087768
胡慧卿13709613238</v>
          </cell>
          <cell r="K68">
            <v>44480</v>
          </cell>
          <cell r="L6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8" t="str">
            <v>批发</v>
          </cell>
        </row>
        <row r="68">
          <cell r="S68" t="str">
            <v>避孕套、植入、体外诊断试剂</v>
          </cell>
          <cell r="T68" t="str">
            <v>白沙</v>
          </cell>
          <cell r="U68" t="str">
            <v>幸福社区</v>
          </cell>
          <cell r="V68" t="str">
            <v>黄霭仪</v>
          </cell>
          <cell r="W68">
            <v>2048625</v>
          </cell>
        </row>
        <row r="68">
          <cell r="Y68" t="str">
            <v>914407035645661146</v>
          </cell>
        </row>
        <row r="69">
          <cell r="A69" t="str">
            <v>江门市科迪医疗器械有限公司</v>
          </cell>
          <cell r="B69" t="str">
            <v>粤江食药监械经营备20150053号</v>
          </cell>
          <cell r="C69" t="str">
            <v>江门市蓬江区棠下镇河滨新路100号保利商务中心8栋1205室</v>
          </cell>
          <cell r="D69" t="str">
            <v>江门市蓬江区棠下镇河滨新路100号保利商务中心8栋1205室</v>
          </cell>
          <cell r="E69" t="str">
            <v>江门市蓬江区棠下镇河滨新路100号保利商务中心8栋1211室</v>
          </cell>
          <cell r="F69" t="str">
            <v>徐友双</v>
          </cell>
          <cell r="G69" t="str">
            <v>徐友双</v>
          </cell>
          <cell r="H69" t="str">
            <v>陈润婵</v>
          </cell>
          <cell r="I69" t="str">
            <v>徐友双</v>
          </cell>
          <cell r="J69">
            <v>13631870818</v>
          </cell>
          <cell r="K69">
            <v>45015</v>
          </cell>
          <cell r="L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9" t="str">
            <v>批发</v>
          </cell>
        </row>
        <row r="69">
          <cell r="S69" t="str">
            <v>避孕套、植入、无菌</v>
          </cell>
          <cell r="T69" t="str">
            <v>棠下</v>
          </cell>
        </row>
        <row r="69">
          <cell r="V69" t="str">
            <v>林美容</v>
          </cell>
          <cell r="W69">
            <v>13686988139</v>
          </cell>
        </row>
        <row r="69">
          <cell r="Y69" t="str">
            <v>91440703MA4UH8KW5M</v>
          </cell>
        </row>
        <row r="70">
          <cell r="A70" t="str">
            <v>江门市裕佳医疗器械有限公司</v>
          </cell>
          <cell r="B70" t="str">
            <v>粤江食药监械经营备20150054号（批）</v>
          </cell>
          <cell r="C70" t="str">
            <v>江门市蓬江区胜利路141号之一201室</v>
          </cell>
          <cell r="D70" t="str">
            <v>江门市蓬江区胜利路141号之一201室</v>
          </cell>
          <cell r="E70" t="str">
            <v>江门市蓬江区胜利路141号之一201室、202室</v>
          </cell>
          <cell r="F70" t="str">
            <v>陈家记</v>
          </cell>
          <cell r="G70" t="str">
            <v>廖海波</v>
          </cell>
        </row>
        <row r="70">
          <cell r="J70" t="str">
            <v>0750-3955357
13555603202</v>
          </cell>
          <cell r="K70">
            <v>42290</v>
          </cell>
          <cell r="L70" t="str">
            <v>二类：（批发）6801基础手术器械、6803神经外科手术器械、6807胸腔心血管外科手术器械、6808腹部外科手术器械、6809泌尿肛肠外科手术器械、6810矫形外科（骨科）手术器械、6812妇产科用手术器械、Ⅱ类6715注射穿刺器械、6820普通诊察器械、6821医用电子仪器设备、6822医用光学器具、仪器及内窥镜设备（隐形眼镜及其护理用液类除外）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</v>
          </cell>
          <cell r="M70" t="str">
            <v>批发</v>
          </cell>
        </row>
        <row r="70">
          <cell r="S70" t="str">
            <v>避孕套、植入、无菌</v>
          </cell>
          <cell r="T70" t="str">
            <v>白沙</v>
          </cell>
        </row>
        <row r="70">
          <cell r="Y70" t="str">
            <v>914407035682172026</v>
          </cell>
        </row>
        <row r="71">
          <cell r="A71" t="str">
            <v>江门市银丰贸易有限公司</v>
          </cell>
          <cell r="B71" t="str">
            <v>粤江食药监械经营备20150055号（批零兼营）</v>
          </cell>
          <cell r="C71" t="str">
            <v>江门市西园里5号之五首层</v>
          </cell>
          <cell r="D71" t="str">
            <v>江门市西园里5号之五首层</v>
          </cell>
          <cell r="E71" t="str">
            <v>江门市西园里5号之五首层</v>
          </cell>
          <cell r="F71" t="str">
            <v>钟伟</v>
          </cell>
          <cell r="G71" t="str">
            <v>黄树强</v>
          </cell>
        </row>
        <row r="71">
          <cell r="J71" t="str">
            <v>0750-3555750
13686941883</v>
          </cell>
          <cell r="K71">
            <v>42290</v>
          </cell>
          <cell r="L71" t="str">
            <v>二类（批零兼营）：6815注射穿刺器械，6821医用电子仪器设备，6822医用光学器具、仪器及内窥镜设备（隐形眼镜及其人护理用液类除外），6823医用超声仪器及有关设备，6825医用高频仪器设备，6826物理治疗及康复设备，6830医用X射线设备，6840临床检验分析仪器，6845体外循环及血液处理设备，6846植入材料和人工器官，6854手术室、急救室、诊疗室设备及器具，6858医用冷疗、低温、冷藏设备及器具 ，6865医用缝合材料及粘合剂，6866医用用高分子材料及制品， 6807胸腔心血管外科手术室器械，6831医用X射线附属设备及部件，6841医用化验和基础设备器具，6857消毒和灭菌设备及器具***
</v>
          </cell>
          <cell r="M71" t="str">
            <v>批零兼营</v>
          </cell>
        </row>
        <row r="71">
          <cell r="S71" t="str">
            <v>避孕套、植入、无菌</v>
          </cell>
          <cell r="T71" t="str">
            <v>白沙</v>
          </cell>
          <cell r="U71" t="str">
            <v>西园社区</v>
          </cell>
          <cell r="V71" t="str">
            <v>佐立平</v>
          </cell>
          <cell r="W71">
            <v>3508279</v>
          </cell>
        </row>
        <row r="71">
          <cell r="Y71" t="str">
            <v>914407037147181103</v>
          </cell>
        </row>
        <row r="72">
          <cell r="A72" t="str">
            <v>江门市广鑫堂生物科技有限公司</v>
          </cell>
          <cell r="B72" t="str">
            <v>粤江食药监械经营备20150056号（批零兼营）</v>
          </cell>
          <cell r="C72" t="str">
            <v>江门市蓬江区良化新村西213号之一101室</v>
          </cell>
          <cell r="D72" t="str">
            <v>江门市蓬江区良化新村西213号之一101室</v>
          </cell>
          <cell r="E72" t="str">
            <v>江门市蓬江区良化新村西213号之一101室</v>
          </cell>
          <cell r="F72" t="str">
            <v>吴金凤</v>
          </cell>
          <cell r="G72" t="str">
            <v>卢广鑫</v>
          </cell>
        </row>
        <row r="72">
          <cell r="J72" t="str">
            <v>13702848556
0750-8229638</v>
          </cell>
          <cell r="K72">
            <v>42293</v>
          </cell>
          <cell r="L72" t="str">
            <v>二类（批零兼营）：6826物理治疗及康复设备;6827中医器械;6864医用卫生材料及敷料;6858医用冷疗、低温、冷藏设备及器具;6856病房护理设备及器具;6820普通诊察器械;6865医用缝合材料及粘合剂;6857消毒和灭菌设备及器具;6841医用化验和基础设备器具;6821医用电子仪器设备;6801基础外科手术器械;6807胸腔心血管外科手术器械;6809泌尿肛肠外科手术器械;6822医用光学器具、仪器及内窥镜设备;6831医用X射线附属设备及部件;6840临床检验分析仪器;6858医用冷疗、低温、冷藏设备及器具;6810矫形外科（骨科）手术器械;6823医用超声仪器及有关设备;6863口腔科材料***</v>
          </cell>
          <cell r="M72" t="str">
            <v>批零兼营</v>
          </cell>
        </row>
        <row r="72">
          <cell r="U72" t="str">
            <v>西一社区</v>
          </cell>
          <cell r="V72" t="str">
            <v>邓文健</v>
          </cell>
          <cell r="W72">
            <v>2048913</v>
          </cell>
          <cell r="X72" t="str">
            <v>主动注销2018/3/30</v>
          </cell>
        </row>
        <row r="73">
          <cell r="A73" t="str">
            <v>江门市海华医疗器械有限公司</v>
          </cell>
          <cell r="B73" t="str">
            <v>粤江食药监械经营备20150057号</v>
          </cell>
          <cell r="C73" t="str">
            <v>江门市汴溪路4号二楼</v>
          </cell>
          <cell r="D73" t="str">
            <v>江门市汴溪路4号二楼（自编205~210室）</v>
          </cell>
          <cell r="E73" t="str">
            <v>江门市杜阮镇井根开发区井根一路44号之一首层（自编101室），江门市天沙五路2号二层（自编202室）</v>
          </cell>
          <cell r="F73" t="str">
            <v>卢诗灏</v>
          </cell>
          <cell r="G73" t="str">
            <v>区幸良</v>
          </cell>
        </row>
        <row r="73">
          <cell r="J73" t="str">
            <v>区幸良13686995491</v>
          </cell>
          <cell r="K73">
            <v>44314</v>
          </cell>
          <cell r="L73" t="str">
            <v>2002年分类目录：6801基础外科手术器械,6803神经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" t="str">
            <v>批发</v>
          </cell>
          <cell r="N73" t="str">
            <v>粤江食药监械经营许20140004号</v>
          </cell>
        </row>
        <row r="73">
          <cell r="S73" t="str">
            <v>避孕套、植入、无菌</v>
          </cell>
          <cell r="T73" t="str">
            <v>西环</v>
          </cell>
          <cell r="U73" t="str">
            <v>天龙</v>
          </cell>
          <cell r="V73" t="str">
            <v>凌鹏</v>
          </cell>
          <cell r="W73">
            <v>13680443888</v>
          </cell>
        </row>
        <row r="73">
          <cell r="Y73" t="str">
            <v>914407031939638145</v>
          </cell>
        </row>
        <row r="74">
          <cell r="A74" t="str">
            <v>江门市兴国医疗设备科技有限公司</v>
          </cell>
          <cell r="B74" t="str">
            <v>粤江食药监械经营备20150059号（批零）</v>
          </cell>
          <cell r="C74" t="str">
            <v>江门市蓬江区潮江路8号之二十七首层，8号之八、九、十 二层</v>
          </cell>
          <cell r="D74" t="str">
            <v>江门市蓬江区潮江路8号之二十七首层，8号之八、九、十 二层</v>
          </cell>
          <cell r="E74" t="str">
            <v>江门市蓬江区杜阮镇南路侧骑龙山地段</v>
          </cell>
          <cell r="F74" t="str">
            <v>黄耀兴</v>
          </cell>
          <cell r="G74" t="str">
            <v>庄卓峰</v>
          </cell>
        </row>
        <row r="74">
          <cell r="J74" t="str">
            <v>18922023228
0750-3210368</v>
          </cell>
          <cell r="K74">
            <v>42303</v>
          </cell>
          <cell r="L74" t="str">
            <v>二类（批零）6803神经外科手术器械，6807胸腔心血管外科手术器械，6810矫形外科（骨科）手术器械，6820普通诊察器械，6821医用电子仪器设备，6822医用光学器具仪器及内窥镜设备，6823医用超声仪器及有关设备，6824医用激光仪器设备，6825医用高频仪器设备6826物理治疗及康复设备，6827中医器械，6831医用X射线附属4设备及部件。6833医用核素设备，6840临床检验分析仪器，6841医用化验和基础设备器具，6845体外循环及血液处理设备，6854手术室、急救科、诊疗室及器具，6855口腔科设备及器具6856病房护理设备及器具，6857消毒和灭菌设备及器具，6858医用冷疗、低温、冷藏设备及器具，6863口腔科材料，6864医用卫生材料及敷料，6865医用缝合材料及粘合剂，6866医用高分子材料及器具，6870软件***</v>
          </cell>
          <cell r="M74" t="str">
            <v>批零兼营</v>
          </cell>
        </row>
        <row r="74">
          <cell r="S74" t="str">
            <v>避孕套</v>
          </cell>
          <cell r="T74" t="str">
            <v>堤东</v>
          </cell>
        </row>
        <row r="74">
          <cell r="X74" t="str">
            <v>业务系统上无，2022.4.27公示注销</v>
          </cell>
        </row>
        <row r="75">
          <cell r="A75" t="str">
            <v>江门市普仲医疗设备有限公司</v>
          </cell>
          <cell r="B75" t="str">
            <v>粤江食药监械经营备20150060号（批发）</v>
          </cell>
          <cell r="C75" t="str">
            <v>江门市蓬江区建达北路3号综合楼二楼205-207</v>
          </cell>
          <cell r="D75" t="str">
            <v>江门市蓬江区建达北路3号综合楼二楼205-207</v>
          </cell>
          <cell r="E75" t="str">
            <v>江门市蓬江区建达北路3号综合楼二楼205</v>
          </cell>
          <cell r="F75" t="str">
            <v>吕凯</v>
          </cell>
          <cell r="G75" t="str">
            <v>赵勇</v>
          </cell>
        </row>
        <row r="75">
          <cell r="J75" t="str">
            <v>0750-3832982
13630412269</v>
          </cell>
          <cell r="K75">
            <v>42303</v>
          </cell>
          <cell r="L75" t="str">
            <v>二类(批发）：6801基础外科手术器械，6803神经外科手术器械，6807胸腔心血管外科手术器械，6809泌尿肛肠外科手术器械，6810矫形外科（骨科）手术器械，6815注射穿刺器械，6820普通诊察器械，6821电子仪器设备，6822医用光学器具、仪器及同内窥镜设备，6823医用超声仪器及有关设备，6824医用激光仪器设备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6877软件***</v>
          </cell>
          <cell r="M75" t="str">
            <v>批发</v>
          </cell>
          <cell r="N75" t="str">
            <v>粤江食药监械经营许20150015号</v>
          </cell>
        </row>
        <row r="75">
          <cell r="S75" t="str">
            <v>避孕套、植入、无菌</v>
          </cell>
          <cell r="T75" t="str">
            <v>西环</v>
          </cell>
          <cell r="U75" t="str">
            <v>龙溪</v>
          </cell>
          <cell r="V75" t="str">
            <v>吴焕明</v>
          </cell>
          <cell r="W75">
            <v>13555669088</v>
          </cell>
        </row>
        <row r="75">
          <cell r="Y75" t="str">
            <v>91440703334730468E</v>
          </cell>
        </row>
        <row r="76">
          <cell r="A76" t="str">
            <v>江门市迪迈医疗设备有限公司</v>
          </cell>
          <cell r="B76" t="str">
            <v>粤江食药监械经营备20150062号（批）</v>
          </cell>
          <cell r="C76" t="str">
            <v>江门市蓬江区迎宾大道中19号之十三首层、2层</v>
          </cell>
          <cell r="D76" t="str">
            <v>江门市蓬江区迎宾大道中19号之十三首层、2层</v>
          </cell>
          <cell r="E76" t="str">
            <v>江门市蓬江区迎宾大道中19号之十三首层、2层</v>
          </cell>
          <cell r="F76" t="str">
            <v>张顺华</v>
          </cell>
          <cell r="G76" t="str">
            <v>关树鸿</v>
          </cell>
        </row>
        <row r="76">
          <cell r="J76" t="str">
            <v>13828038806
0750-3510956</v>
          </cell>
          <cell r="K76">
            <v>42619</v>
          </cell>
          <cell r="L76" t="str">
            <v>二类：6801基础外科手术器械，6803神经外科手术器械，6807胸腔心血管外科手术器械，6809泌尿肛肠外科手术器械，6810矫形外科（骨科）手术器械，6815注射穿刺器械，6821医用电子仪器设备，6822医用光学器具、仪器及内窥镜设备（隐形眼镜及其护理用液类除外）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76" t="str">
            <v>批发</v>
          </cell>
        </row>
        <row r="76">
          <cell r="S76" t="str">
            <v>植入、无菌</v>
          </cell>
        </row>
        <row r="76">
          <cell r="U76" t="str">
            <v>五福</v>
          </cell>
          <cell r="V76" t="str">
            <v>秦子菊</v>
          </cell>
          <cell r="W76">
            <v>13822433809</v>
          </cell>
          <cell r="X76" t="str">
            <v>主动注销2018/3/2</v>
          </cell>
        </row>
        <row r="77">
          <cell r="A77" t="str">
            <v>江门市蓝腾净化设备工程有限公司</v>
          </cell>
          <cell r="B77" t="str">
            <v>粤江食药监械经营备20150063号（批）</v>
          </cell>
          <cell r="C77" t="str">
            <v>江门市建达南路6号12座二层之二</v>
          </cell>
          <cell r="D77" t="str">
            <v>江门市建达南路6号12座二层之二</v>
          </cell>
          <cell r="E77" t="str">
            <v>未设仓库</v>
          </cell>
          <cell r="F77" t="str">
            <v>黄湘</v>
          </cell>
          <cell r="G77" t="str">
            <v>陈湘莹</v>
          </cell>
        </row>
        <row r="77">
          <cell r="J77" t="str">
            <v>13822494241
8238898</v>
          </cell>
          <cell r="K77">
            <v>42311</v>
          </cell>
          <cell r="L77" t="str">
            <v>二类（批发）：6854手术室、急救室、诊疗室设备及器具</v>
          </cell>
          <cell r="M77" t="str">
            <v>批发</v>
          </cell>
        </row>
        <row r="77">
          <cell r="T77" t="str">
            <v>西环</v>
          </cell>
          <cell r="U77" t="str">
            <v>龙溪</v>
          </cell>
          <cell r="V77" t="str">
            <v>吴焕明</v>
          </cell>
          <cell r="W77">
            <v>13555669088</v>
          </cell>
          <cell r="X77" t="str">
            <v>业务系统上无，已在智慧药监上注销，2022.4.27公示注销</v>
          </cell>
        </row>
        <row r="78">
          <cell r="A78" t="str">
            <v>江门市宏仁贸易有限公司</v>
          </cell>
          <cell r="B78" t="str">
            <v>粤江食药监械经营备20150065号（批）</v>
          </cell>
          <cell r="C78" t="str">
            <v>江门市篁庄大道西十号8幢1-401A</v>
          </cell>
          <cell r="D78" t="str">
            <v>江门市篁庄大道西十号8幢1-401A</v>
          </cell>
          <cell r="E78" t="str">
            <v>江门市篁庄大道西十号8幢1-401A
6幢1101
</v>
          </cell>
          <cell r="F78" t="str">
            <v>梁杰彬</v>
          </cell>
          <cell r="G78" t="str">
            <v>赵崇煜</v>
          </cell>
        </row>
        <row r="78">
          <cell r="J78" t="str">
            <v>13380986683
3210300</v>
          </cell>
          <cell r="K78">
            <v>42317</v>
          </cell>
          <cell r="L78" t="str">
            <v>二类（批发）6801基础外科手术器械，6803神经外科手术器械，6807胸腔心血管外科手术器械，6809泌尿肛肠外科手术器械，6810矫形外科（骨科）手术器械，6820普通诊察器械，6821医用电子仪器设备，6822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</v>
          </cell>
          <cell r="M78" t="str">
            <v>批发</v>
          </cell>
          <cell r="N78" t="str">
            <v>是</v>
          </cell>
        </row>
        <row r="78">
          <cell r="S78" t="str">
            <v>植入</v>
          </cell>
        </row>
        <row r="78">
          <cell r="U78" t="str">
            <v>篁庄</v>
          </cell>
          <cell r="V78" t="str">
            <v>林美容</v>
          </cell>
          <cell r="W78">
            <v>13686988139</v>
          </cell>
          <cell r="X78" t="str">
            <v>注销2018/9/25</v>
          </cell>
        </row>
        <row r="79">
          <cell r="A79" t="str">
            <v>江门市浩翔医疗器材有限公司</v>
          </cell>
          <cell r="B79" t="str">
            <v>粤江食药监械经营备20150067号</v>
          </cell>
          <cell r="C79" t="str">
            <v>江门市蓬江区港口一路174号之一</v>
          </cell>
          <cell r="D79" t="str">
            <v>江门市蓬江区港口一路174号之一</v>
          </cell>
          <cell r="E79" t="str">
            <v>江门市蓬江区港口一路174号之一</v>
          </cell>
          <cell r="F79" t="str">
            <v>任广强</v>
          </cell>
          <cell r="G79" t="str">
            <v>谭艺明</v>
          </cell>
          <cell r="H79" t="str">
            <v>谭艺明？</v>
          </cell>
          <cell r="I79" t="str">
            <v>任广强</v>
          </cell>
          <cell r="J79">
            <v>13556921273</v>
          </cell>
          <cell r="K79">
            <v>44972</v>
          </cell>
          <cell r="L7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9" t="str">
            <v>批零兼营</v>
          </cell>
        </row>
        <row r="79">
          <cell r="S79" t="str">
            <v>避孕套、无菌</v>
          </cell>
          <cell r="T79" t="str">
            <v>堤东</v>
          </cell>
          <cell r="U79" t="str">
            <v>南二社区</v>
          </cell>
          <cell r="V79" t="str">
            <v>梁爱连</v>
          </cell>
          <cell r="W79">
            <v>2048602</v>
          </cell>
        </row>
        <row r="79">
          <cell r="Y79" t="str">
            <v>91440703MA4UJHG62D</v>
          </cell>
        </row>
        <row r="80">
          <cell r="A80" t="str">
            <v>江门市金灏医疗器械有限公司</v>
          </cell>
          <cell r="B80" t="str">
            <v>粤江食药监械经营备20150068号</v>
          </cell>
          <cell r="C80" t="str">
            <v>江门市蓬江区紫茵庭园5幢二楼B2</v>
          </cell>
          <cell r="D80" t="str">
            <v>江门市蓬江区紫茵庭园5幢二楼B2</v>
          </cell>
          <cell r="E80" t="str">
            <v>江门市蓬江区紫茵庭园5幢一楼G1</v>
          </cell>
          <cell r="F80" t="str">
            <v>胡荣枝</v>
          </cell>
          <cell r="G80" t="str">
            <v>吴尚坤</v>
          </cell>
        </row>
        <row r="80">
          <cell r="J80" t="str">
            <v>1342221505
0750-3290345</v>
          </cell>
          <cell r="K80">
            <v>43683</v>
          </cell>
          <cell r="L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" t="str">
            <v>批发</v>
          </cell>
          <cell r="N80" t="str">
            <v>粤江食药监械经营许20150037号</v>
          </cell>
        </row>
        <row r="80">
          <cell r="S80" t="str">
            <v>避孕套、植入、无菌</v>
          </cell>
          <cell r="T80" t="str">
            <v>西环</v>
          </cell>
        </row>
        <row r="80">
          <cell r="Y80" t="str">
            <v>91440703566663612M</v>
          </cell>
        </row>
        <row r="81">
          <cell r="A81" t="str">
            <v>江门市铭盈贸易有限公司</v>
          </cell>
          <cell r="B81" t="str">
            <v>粤江食药监械经营备20150069号</v>
          </cell>
          <cell r="C81" t="str">
            <v>江门市蓬江区环市一路12号之3</v>
          </cell>
          <cell r="D81" t="str">
            <v>江门市环市一路12号-3 二层1-4交A-E+2M轴、夹层1-3交D-E B-D交3+1.3M B+1.3M交3-4+1.3M轴（自编之一）</v>
          </cell>
          <cell r="E81" t="str">
            <v>江门市环市一路12号-3 二层1-4交A-E+2M轴、夹层1-3交D-E B-D交3+1.3M B+1.3M交3-4+1.3M轴（自编之一）</v>
          </cell>
          <cell r="F81" t="str">
            <v>郑光明</v>
          </cell>
          <cell r="G81" t="str">
            <v>栾洁莹</v>
          </cell>
          <cell r="H81" t="str">
            <v>潘劲梅</v>
          </cell>
          <cell r="I81" t="str">
            <v>余小媚</v>
          </cell>
          <cell r="J81" t="str">
            <v>
0750-3063805
13802604623</v>
          </cell>
          <cell r="K81">
            <v>44876</v>
          </cell>
          <cell r="L81" t="str">
            <v>2002年分类目录：6810,6815,6840临床检验分析仪器（体外诊断试剂除外）,6854,6864;2017年分类目录：04,14,22</v>
          </cell>
          <cell r="M81" t="str">
            <v>批发</v>
          </cell>
          <cell r="N81" t="str">
            <v>粤江食药监械经营许20140008号</v>
          </cell>
        </row>
        <row r="81">
          <cell r="S81" t="str">
            <v>无菌、体外诊断试剂</v>
          </cell>
          <cell r="T81" t="str">
            <v>白沙</v>
          </cell>
        </row>
        <row r="81">
          <cell r="Y81" t="str">
            <v>91440703776901260H</v>
          </cell>
        </row>
        <row r="82">
          <cell r="A82" t="str">
            <v>江门市宏方医疗器械有限公司</v>
          </cell>
          <cell r="B82" t="str">
            <v>粤江食药监械经营备20150070号（批发）</v>
          </cell>
          <cell r="C82" t="str">
            <v>江门市蓬江区高沙二街5号105室</v>
          </cell>
          <cell r="D82" t="str">
            <v>江门市蓬江区高沙二街5号105室</v>
          </cell>
          <cell r="E82" t="str">
            <v>江门市蓬江区高沙二街5号105室</v>
          </cell>
          <cell r="F82" t="str">
            <v>陈尚彬</v>
          </cell>
          <cell r="G82" t="str">
            <v>陈尚彬</v>
          </cell>
        </row>
        <row r="82">
          <cell r="J82" t="str">
            <v>0750-3389711
13822479447</v>
          </cell>
          <cell r="K82">
            <v>43291</v>
          </cell>
          <cell r="L82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82" t="str">
            <v>批发</v>
          </cell>
          <cell r="N82" t="str">
            <v>粤江药监械经营许20230052号</v>
          </cell>
        </row>
        <row r="82">
          <cell r="S82" t="str">
            <v>避孕套、植入、无菌</v>
          </cell>
          <cell r="T82" t="str">
            <v>环市</v>
          </cell>
          <cell r="U82" t="str">
            <v>丽苑</v>
          </cell>
          <cell r="V82" t="str">
            <v>罗永超</v>
          </cell>
          <cell r="W82">
            <v>13377504490</v>
          </cell>
        </row>
        <row r="82">
          <cell r="Y82" t="str">
            <v>91440703071937036R</v>
          </cell>
        </row>
        <row r="83">
          <cell r="A83" t="str">
            <v>江门市钊洋医疗器械有限公司</v>
          </cell>
          <cell r="B83" t="str">
            <v>粤江食药监械经营备20150073号（批）</v>
          </cell>
          <cell r="C83" t="str">
            <v>江门市蓬江区白沙大道西21号之三203</v>
          </cell>
          <cell r="D83" t="str">
            <v>江门市蓬江区白沙大道西21号之三203</v>
          </cell>
          <cell r="E83" t="str">
            <v>江门市蓬江区白沙大道西21号之三203</v>
          </cell>
          <cell r="F83" t="str">
            <v>廖运英</v>
          </cell>
          <cell r="G83" t="str">
            <v>贺菁</v>
          </cell>
          <cell r="H83" t="str">
            <v>李定华</v>
          </cell>
        </row>
        <row r="83">
          <cell r="J83" t="str">
            <v>梁燕娴15917338169</v>
          </cell>
          <cell r="K83">
            <v>44678</v>
          </cell>
          <cell r="L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" t="str">
            <v>批发</v>
          </cell>
          <cell r="N83" t="str">
            <v>粤江食药监械经营许20160004号</v>
          </cell>
        </row>
        <row r="83">
          <cell r="S83" t="str">
            <v>避孕套、植入</v>
          </cell>
          <cell r="T83" t="str">
            <v>白沙</v>
          </cell>
          <cell r="U83" t="str">
            <v>华园社区</v>
          </cell>
          <cell r="V83" t="str">
            <v>朱秀琴</v>
          </cell>
          <cell r="W83">
            <v>2048597</v>
          </cell>
        </row>
        <row r="83">
          <cell r="Y83" t="str">
            <v>914407035701239858</v>
          </cell>
        </row>
        <row r="84">
          <cell r="A84" t="str">
            <v>江门市凯恩医疗器械有限公司</v>
          </cell>
          <cell r="B84" t="str">
            <v>粤江食药监械经营备20150075号（批零）</v>
          </cell>
          <cell r="C84" t="str">
            <v>江门市蓬江区杜阮镇木朗大道151号3幢首层B座</v>
          </cell>
          <cell r="D84" t="str">
            <v>江门市蓬江区杜阮镇木朗大道151号3幢首层B座</v>
          </cell>
          <cell r="E84" t="str">
            <v>江门市蓬江区杜阮镇木朗大道151号3幢首层B座</v>
          </cell>
          <cell r="F84" t="str">
            <v>陈万财</v>
          </cell>
          <cell r="G84" t="str">
            <v>陈万财</v>
          </cell>
        </row>
        <row r="84">
          <cell r="J84" t="str">
            <v>陈爱媛18022990028
0750-3227833</v>
          </cell>
          <cell r="K84">
            <v>44447</v>
          </cell>
          <cell r="L84" t="str">
            <v>2002年分类目录：6809泌尿肛肠外科手术器械,6815注射穿刺器械,6820普通诊察器械,6821医用电子仪器设备,6822医用光学器具、仪器及内窥镜设备,6823医用超声仪器及有关设备,6826物理治疗及康复设备,6827中医器械,6828医用磁共振设备,6830医用X射线设备,6831医用X射线附属设备及部件,6840体外诊断试剂（诊断试剂不需低温冷藏运输贮存）,6840体外诊断试剂（诊断试剂需低温冷藏运输贮存）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" t="str">
            <v>批零兼营</v>
          </cell>
          <cell r="N84" t="str">
            <v>粤江食药监械经营许20160024号</v>
          </cell>
        </row>
        <row r="84">
          <cell r="S84" t="str">
            <v>避孕套、无菌、体外诊断试剂</v>
          </cell>
          <cell r="T84" t="str">
            <v>杜阮</v>
          </cell>
          <cell r="U84" t="str">
            <v>木朗村委会</v>
          </cell>
          <cell r="V84" t="str">
            <v>尹力文</v>
          </cell>
          <cell r="W84" t="str">
            <v>13071432088</v>
          </cell>
        </row>
        <row r="84">
          <cell r="Y84" t="str">
            <v>91440703MA4UKLXM8N</v>
          </cell>
        </row>
        <row r="85">
          <cell r="A85" t="str">
            <v>广东益健大药房连锁有限公司五福分公司</v>
          </cell>
          <cell r="B85" t="str">
            <v>粤江食药监械经营备20156001号</v>
          </cell>
          <cell r="C85" t="str">
            <v>江门市蓬江区北郊新城五福四街2幢首层1－3 A－E轴</v>
          </cell>
          <cell r="D85" t="str">
            <v>江门市蓬江区北郊新城五福四街2幢首层1－3 A－E轴</v>
          </cell>
          <cell r="E85" t="str">
            <v>未设仓库</v>
          </cell>
          <cell r="F85" t="str">
            <v>***</v>
          </cell>
          <cell r="G85" t="str">
            <v>梁连庆</v>
          </cell>
        </row>
        <row r="85">
          <cell r="J85" t="str">
            <v>13392088868
3210739</v>
          </cell>
          <cell r="K85">
            <v>43654</v>
          </cell>
          <cell r="L8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5" t="str">
            <v>零售</v>
          </cell>
        </row>
        <row r="85">
          <cell r="P85" t="str">
            <v>是</v>
          </cell>
        </row>
        <row r="85">
          <cell r="S85" t="str">
            <v>避孕套</v>
          </cell>
        </row>
        <row r="85">
          <cell r="U85" t="str">
            <v>五福</v>
          </cell>
          <cell r="V85" t="str">
            <v>秦子菊</v>
          </cell>
          <cell r="W85">
            <v>13822433809</v>
          </cell>
          <cell r="X85" t="str">
            <v>已注销2020/1/22</v>
          </cell>
        </row>
        <row r="86">
          <cell r="A86" t="str">
            <v>广东益健大药房连锁有限公司棠下分公司</v>
          </cell>
          <cell r="B86" t="str">
            <v>粤江食药监械经营备20156002号</v>
          </cell>
          <cell r="C86" t="str">
            <v>江门市蓬江区棠下镇棠下大道中学旧门口5、6号铺</v>
          </cell>
          <cell r="D86" t="str">
            <v>江门市蓬江区棠下镇棠下大道中学旧门口5、6号铺</v>
          </cell>
          <cell r="E86" t="str">
            <v>未设仓库</v>
          </cell>
          <cell r="F86" t="str">
            <v>***</v>
          </cell>
          <cell r="G86" t="str">
            <v>梁连庆</v>
          </cell>
        </row>
        <row r="86">
          <cell r="J86" t="str">
            <v>13392088868
3210739</v>
          </cell>
          <cell r="K86">
            <v>43654</v>
          </cell>
          <cell r="L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6" t="str">
            <v>零售</v>
          </cell>
        </row>
        <row r="86">
          <cell r="P86" t="str">
            <v>是</v>
          </cell>
        </row>
        <row r="86">
          <cell r="S86" t="str">
            <v>避孕套</v>
          </cell>
        </row>
        <row r="86">
          <cell r="U86" t="str">
            <v>圩镇社区</v>
          </cell>
          <cell r="V86" t="str">
            <v>黎少雯</v>
          </cell>
          <cell r="W86">
            <v>15876252742</v>
          </cell>
          <cell r="X86" t="str">
            <v>取消备案2020/1/16</v>
          </cell>
        </row>
        <row r="87">
          <cell r="A87" t="str">
            <v>广东益健大药房连锁有限公司堤东分公司</v>
          </cell>
          <cell r="B87" t="str">
            <v>粤江食药监械经营备20156003号</v>
          </cell>
          <cell r="C87" t="str">
            <v>江门市蓬江区美景街9号首层A-F轴，1－19轴第11、12卡</v>
          </cell>
          <cell r="D87" t="str">
            <v>江门市蓬江区美景街9号首层A-F轴，1－19轴第11、12卡</v>
          </cell>
          <cell r="E87" t="str">
            <v>未设仓库</v>
          </cell>
          <cell r="F87" t="str">
            <v>***</v>
          </cell>
          <cell r="G87" t="str">
            <v>梁连庆</v>
          </cell>
        </row>
        <row r="87">
          <cell r="J87" t="str">
            <v>3210739、13392088868</v>
          </cell>
          <cell r="K87">
            <v>43642</v>
          </cell>
          <cell r="L8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二类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" t="str">
            <v>零售</v>
          </cell>
        </row>
        <row r="87">
          <cell r="P87" t="str">
            <v>是</v>
          </cell>
        </row>
        <row r="87">
          <cell r="S87" t="str">
            <v>避孕套</v>
          </cell>
        </row>
        <row r="87">
          <cell r="U87" t="str">
            <v>美景社区</v>
          </cell>
          <cell r="V87" t="str">
            <v>李沃俊</v>
          </cell>
          <cell r="W87">
            <v>8232997</v>
          </cell>
          <cell r="X87" t="str">
            <v>取消备案2020/1/16</v>
          </cell>
        </row>
        <row r="88">
          <cell r="A88" t="str">
            <v>广东益健大药房连锁有限公司丰乐分公司</v>
          </cell>
          <cell r="B88" t="str">
            <v>粤江食药监械经营备20156004号</v>
          </cell>
          <cell r="C88" t="str">
            <v>江门市蓬江区丰乐花园乐美路4号之6首层（0－1）－（0-4）E-（0-A）轴</v>
          </cell>
          <cell r="D88" t="str">
            <v>江门市蓬江区丰乐花园乐美路4号之6首层（0－1）－（0-4）E-（0-A）轴</v>
          </cell>
          <cell r="E88" t="str">
            <v>未设仓库</v>
          </cell>
          <cell r="F88" t="str">
            <v>***</v>
          </cell>
          <cell r="G88" t="str">
            <v>梁连庆</v>
          </cell>
        </row>
        <row r="88">
          <cell r="J88" t="str">
            <v>3210739、13392088868</v>
          </cell>
          <cell r="K88">
            <v>43654</v>
          </cell>
          <cell r="L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8" t="str">
            <v>零售</v>
          </cell>
        </row>
        <row r="88">
          <cell r="P88" t="str">
            <v>是</v>
          </cell>
        </row>
        <row r="88">
          <cell r="S88" t="str">
            <v>避孕套</v>
          </cell>
        </row>
        <row r="88">
          <cell r="U88" t="str">
            <v>怡福</v>
          </cell>
          <cell r="V88" t="str">
            <v>黄素宝</v>
          </cell>
          <cell r="W88">
            <v>13356400606</v>
          </cell>
          <cell r="X88" t="str">
            <v>已注销2020/1/21</v>
          </cell>
        </row>
        <row r="89">
          <cell r="A89" t="str">
            <v>广东益健大药房连锁有限公司祥安分公司</v>
          </cell>
          <cell r="B89" t="str">
            <v>粤江食药监械经营备20156005号</v>
          </cell>
          <cell r="C89" t="str">
            <v>江门市蓬江区天沙四路8号101室</v>
          </cell>
          <cell r="D89" t="str">
            <v>江门市蓬江区天沙四路8号101室</v>
          </cell>
          <cell r="E89" t="str">
            <v>未设仓库</v>
          </cell>
          <cell r="F89" t="str">
            <v>***</v>
          </cell>
          <cell r="G89" t="str">
            <v>梁连庆</v>
          </cell>
        </row>
        <row r="89">
          <cell r="J89" t="str">
            <v>3210739、13392088868</v>
          </cell>
          <cell r="K89">
            <v>43654</v>
          </cell>
          <cell r="L8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9" t="str">
            <v>零售</v>
          </cell>
        </row>
        <row r="89">
          <cell r="P89" t="str">
            <v>是</v>
          </cell>
        </row>
        <row r="89">
          <cell r="S89" t="str">
            <v>避孕套</v>
          </cell>
        </row>
        <row r="89">
          <cell r="X89" t="str">
            <v>取消备案2020/4/2</v>
          </cell>
        </row>
        <row r="90">
          <cell r="A90" t="str">
            <v>江门市益健大药房有限公司桐井分公司</v>
          </cell>
          <cell r="B90" t="str">
            <v>粤江食药监械经营备20156006号</v>
          </cell>
          <cell r="C90" t="str">
            <v>江门市蓬江区棠下镇金岭工业区2号</v>
          </cell>
          <cell r="D90" t="str">
            <v>江门市蓬江区棠下镇金岭工业区2号</v>
          </cell>
          <cell r="E90" t="str">
            <v>未设仓库</v>
          </cell>
          <cell r="F90" t="str">
            <v>***</v>
          </cell>
          <cell r="G90" t="str">
            <v>梁连庆</v>
          </cell>
        </row>
        <row r="90">
          <cell r="J90" t="str">
            <v>3210739、13392088868</v>
          </cell>
          <cell r="K90">
            <v>42012</v>
          </cell>
          <cell r="L90" t="str">
            <v>6820普通诊察器械 6821医用电子仪器设备 6826物理治疗及康复设备 6827中医器械 6840临床检验分析仪器6856病房护理设备及器具 6864医用卫生材料及敷料 6866医用高分子材料及制品***</v>
          </cell>
          <cell r="M90" t="str">
            <v>零售</v>
          </cell>
        </row>
        <row r="90">
          <cell r="P90" t="str">
            <v>是</v>
          </cell>
        </row>
        <row r="90">
          <cell r="S90" t="str">
            <v>避孕套</v>
          </cell>
        </row>
        <row r="90">
          <cell r="U90" t="str">
            <v>桐井村委会</v>
          </cell>
          <cell r="V90" t="str">
            <v>罗景培</v>
          </cell>
          <cell r="W90">
            <v>13500237845</v>
          </cell>
          <cell r="X90" t="str">
            <v>公示注销</v>
          </cell>
        </row>
        <row r="91">
          <cell r="A91" t="str">
            <v>国控国大（江门）医药有限公司迎宾分店</v>
          </cell>
          <cell r="B91" t="str">
            <v>粤江食药监械经营备20156007号</v>
          </cell>
          <cell r="C91" t="str">
            <v>江门市蓬江区良化新村东24号110</v>
          </cell>
          <cell r="D91" t="str">
            <v>江门市蓬江区良化新村东24号110</v>
          </cell>
          <cell r="E91" t="str">
            <v>未设仓库</v>
          </cell>
          <cell r="F91" t="str">
            <v>***</v>
          </cell>
          <cell r="G91" t="str">
            <v>李惠慧</v>
          </cell>
          <cell r="H91" t="str">
            <v>谈卫文</v>
          </cell>
          <cell r="I91" t="str">
            <v>余曼燕</v>
          </cell>
          <cell r="J91">
            <v>3071231</v>
          </cell>
          <cell r="K91">
            <v>45238</v>
          </cell>
          <cell r="L9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" t="str">
            <v>零售</v>
          </cell>
        </row>
        <row r="91">
          <cell r="O91" t="str">
            <v>是</v>
          </cell>
          <cell r="P91" t="str">
            <v>是</v>
          </cell>
        </row>
        <row r="91">
          <cell r="S91" t="str">
            <v>避孕套</v>
          </cell>
          <cell r="T91" t="str">
            <v>堤东</v>
          </cell>
          <cell r="U91" t="str">
            <v>东一社区</v>
          </cell>
          <cell r="V91" t="str">
            <v>谢金凤</v>
          </cell>
          <cell r="W91">
            <v>2048833</v>
          </cell>
        </row>
        <row r="91">
          <cell r="Y91" t="str">
            <v>914407035829234963</v>
          </cell>
        </row>
        <row r="92">
          <cell r="A92" t="str">
            <v>国控国大（江门）医药有限公司东华分店</v>
          </cell>
          <cell r="B92" t="str">
            <v>粤江食药监械经营备20156008号</v>
          </cell>
          <cell r="C92" t="str">
            <v>江门市蓬江区水南光德里1号之一厂区电子大楼首层A、B、C</v>
          </cell>
          <cell r="D92" t="str">
            <v>江门市蓬江区水南光德里1号之一厂区电子大楼首层A、B、C</v>
          </cell>
          <cell r="E92" t="str">
            <v>未设仓库</v>
          </cell>
          <cell r="F92" t="str">
            <v>***</v>
          </cell>
          <cell r="G92" t="str">
            <v>赵艳平</v>
          </cell>
          <cell r="H92" t="str">
            <v>谭惠萍</v>
          </cell>
        </row>
        <row r="92">
          <cell r="J92">
            <v>13500281390</v>
          </cell>
          <cell r="K92">
            <v>45159</v>
          </cell>
          <cell r="L9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2" t="str">
            <v>零售</v>
          </cell>
          <cell r="N92" t="str">
            <v>是</v>
          </cell>
          <cell r="O92" t="str">
            <v>是</v>
          </cell>
          <cell r="P92" t="str">
            <v>是</v>
          </cell>
        </row>
        <row r="92">
          <cell r="S92" t="str">
            <v>避孕套、体外诊断试剂</v>
          </cell>
          <cell r="T92" t="str">
            <v>堤东</v>
          </cell>
          <cell r="U92" t="str">
            <v>启华社区</v>
          </cell>
          <cell r="V92" t="str">
            <v>郑丽嫦</v>
          </cell>
          <cell r="W92">
            <v>8232964</v>
          </cell>
        </row>
        <row r="92">
          <cell r="Y92" t="str">
            <v>91440703582923277Q</v>
          </cell>
        </row>
        <row r="93">
          <cell r="A93" t="str">
            <v>江门大参林药店有限公司江门北郊市场分店</v>
          </cell>
          <cell r="B93" t="str">
            <v>粤江食药监械经营备20156009号</v>
          </cell>
          <cell r="C93" t="str">
            <v>江门市蓬江区天沙四路3号108室（一址多照）</v>
          </cell>
          <cell r="D93" t="str">
            <v>江门市蓬江区天沙四路3号108室（一址多照）</v>
          </cell>
          <cell r="E93" t="str">
            <v>未设仓库</v>
          </cell>
          <cell r="F93" t="str">
            <v>***</v>
          </cell>
          <cell r="G93" t="str">
            <v>卢华仙</v>
          </cell>
          <cell r="H93" t="str">
            <v>贝莹莹</v>
          </cell>
          <cell r="I93" t="str">
            <v>陈丽华</v>
          </cell>
          <cell r="J93">
            <v>13631871113</v>
          </cell>
          <cell r="K93">
            <v>45187</v>
          </cell>
          <cell r="L9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3" t="str">
            <v>零售</v>
          </cell>
          <cell r="N93" t="str">
            <v>是</v>
          </cell>
          <cell r="O93" t="str">
            <v>是</v>
          </cell>
          <cell r="P93" t="str">
            <v>是</v>
          </cell>
        </row>
        <row r="93">
          <cell r="S93" t="str">
            <v>避孕套</v>
          </cell>
          <cell r="T93" t="str">
            <v>西环</v>
          </cell>
          <cell r="U93" t="str">
            <v>范罗岗社区</v>
          </cell>
          <cell r="V93" t="str">
            <v>黄雪梅</v>
          </cell>
          <cell r="W93">
            <v>3300462</v>
          </cell>
        </row>
        <row r="93">
          <cell r="Y93" t="str">
            <v>914407036997941572</v>
          </cell>
        </row>
        <row r="94">
          <cell r="A94" t="str">
            <v>江门市骏丰频谱科技有限公司良化经营部</v>
          </cell>
          <cell r="B94" t="str">
            <v>粤江食药监械经营备20156010号</v>
          </cell>
          <cell r="C94" t="str">
            <v>江门市良化新邨西73号101室</v>
          </cell>
          <cell r="D94" t="str">
            <v>江门市良化新邨西73号101室</v>
          </cell>
          <cell r="E94" t="str">
            <v>未设仓库</v>
          </cell>
          <cell r="F94" t="str">
            <v>***</v>
          </cell>
          <cell r="G94" t="str">
            <v>于洋</v>
          </cell>
          <cell r="H94" t="str">
            <v>陈美颜</v>
          </cell>
        </row>
        <row r="94">
          <cell r="J94">
            <v>18923070102</v>
          </cell>
          <cell r="K94">
            <v>42020</v>
          </cell>
          <cell r="L94" t="str">
            <v>2002年分类目录:6826物理治疗及康复设备***
2017年分类目录:09物理治疗器械***</v>
          </cell>
          <cell r="M94" t="str">
            <v>零售</v>
          </cell>
        </row>
        <row r="94">
          <cell r="R94" t="str">
            <v>是</v>
          </cell>
        </row>
        <row r="94">
          <cell r="T94" t="str">
            <v>堤东</v>
          </cell>
          <cell r="U94" t="str">
            <v>西一社区</v>
          </cell>
          <cell r="V94" t="str">
            <v>邓文健</v>
          </cell>
          <cell r="W94">
            <v>2048913</v>
          </cell>
          <cell r="X94" t="str">
            <v>注销2022/8/17</v>
          </cell>
          <cell r="Y94" t="str">
            <v>914407033248740974</v>
          </cell>
        </row>
        <row r="95">
          <cell r="A95" t="str">
            <v>江门市骏丰频谱科技有限公司荷塘经营部</v>
          </cell>
          <cell r="B95" t="str">
            <v>粤江食药监械经营备20156011号</v>
          </cell>
          <cell r="C95" t="str">
            <v>江门市蓬江区荷塘镇民兴一街8号8-103</v>
          </cell>
          <cell r="D95" t="str">
            <v>江门市蓬江区荷塘镇民兴一街8号8-103</v>
          </cell>
          <cell r="E95" t="str">
            <v>未设仓库</v>
          </cell>
          <cell r="F95" t="str">
            <v>***</v>
          </cell>
          <cell r="G95" t="str">
            <v>于洋</v>
          </cell>
          <cell r="H95" t="str">
            <v>朱雪艺</v>
          </cell>
        </row>
        <row r="95">
          <cell r="J95" t="str">
            <v>陈美颜18923070210</v>
          </cell>
          <cell r="K95">
            <v>43909</v>
          </cell>
          <cell r="L95" t="str">
            <v>2002年分类目录:6826物理治疗及康复设备***
2017年分类目录:09物理治疗器械***</v>
          </cell>
          <cell r="M95" t="str">
            <v>零售</v>
          </cell>
        </row>
        <row r="95">
          <cell r="R95" t="str">
            <v>是</v>
          </cell>
        </row>
        <row r="95">
          <cell r="T95" t="str">
            <v>荷塘</v>
          </cell>
          <cell r="U95" t="str">
            <v>社区</v>
          </cell>
          <cell r="V95" t="str">
            <v>廖耀伟</v>
          </cell>
          <cell r="W95">
            <v>13802615048</v>
          </cell>
          <cell r="X95" t="str">
            <v>注销2022/8/17</v>
          </cell>
          <cell r="Y95" t="str">
            <v>91440703794681572P</v>
          </cell>
        </row>
        <row r="96">
          <cell r="A96" t="str">
            <v>江门高济医药连锁有限公司双龙邦健店</v>
          </cell>
          <cell r="B96" t="str">
            <v>粤江食药监械经营备20156012号</v>
          </cell>
          <cell r="C96" t="str">
            <v>江门市蓬江区双龙大道68号102室</v>
          </cell>
          <cell r="D96" t="str">
            <v>江门市蓬江区双龙大道68号102室</v>
          </cell>
          <cell r="E96" t="str">
            <v>未设仓库</v>
          </cell>
          <cell r="F96" t="str">
            <v>***</v>
          </cell>
          <cell r="G96" t="str">
            <v>陈思诗</v>
          </cell>
          <cell r="H96" t="str">
            <v>吴莉俐</v>
          </cell>
        </row>
        <row r="96">
          <cell r="J96" t="str">
            <v>林杏浓13328089811
0750-3122490</v>
          </cell>
          <cell r="K96">
            <v>44046</v>
          </cell>
          <cell r="L96" t="str">
            <v>2002年分类目录：6801,6820,6821,6823,6826,6827,6840体外诊断试剂（诊断试剂不需低温冷藏运输贮存）,6840临床检验分析仪器（体外诊断试剂除外）,6841,6845,6846,6854,6856,6857,6864,6865,6866;2017年分类目录：01,02,06,07,08,09,14,15,16,17,18,19,20,22,6840体外诊断试剂（诊断试剂不需低温冷藏运输贮存）,6840体外诊断试剂</v>
          </cell>
          <cell r="M96" t="str">
            <v>零售</v>
          </cell>
          <cell r="N96" t="str">
            <v>是</v>
          </cell>
          <cell r="O96" t="str">
            <v>是</v>
          </cell>
          <cell r="P96" t="str">
            <v>是</v>
          </cell>
        </row>
        <row r="96">
          <cell r="S96" t="str">
            <v>避孕套</v>
          </cell>
          <cell r="T96" t="str">
            <v>西环</v>
          </cell>
          <cell r="U96" t="str">
            <v>东一社区</v>
          </cell>
          <cell r="V96" t="str">
            <v>谢金凤</v>
          </cell>
          <cell r="W96">
            <v>2048833</v>
          </cell>
          <cell r="X96" t="str">
            <v>注销2022/10/21</v>
          </cell>
          <cell r="Y96" t="str">
            <v>91440703324964674M</v>
          </cell>
        </row>
        <row r="97">
          <cell r="A97" t="str">
            <v>江门市爱婴岛儿童百货有限公司第二分公司</v>
          </cell>
          <cell r="B97" t="str">
            <v>粤江食药监械经营备20156013号</v>
          </cell>
          <cell r="C97" t="str">
            <v>江门市建设路26号首层4.00M+1-4+3.525M C-J 1-3 A-C轴</v>
          </cell>
          <cell r="D97" t="str">
            <v>江门市建设路26号首层4.00M+1-4+3.525M C-J 1-3 A-C轴</v>
          </cell>
          <cell r="E97" t="str">
            <v>未设仓库</v>
          </cell>
          <cell r="F97" t="str">
            <v>***</v>
          </cell>
          <cell r="G97" t="str">
            <v>叶发朝</v>
          </cell>
          <cell r="H97" t="str">
            <v>王淑珍</v>
          </cell>
        </row>
        <row r="97">
          <cell r="J97">
            <v>15917838212</v>
          </cell>
          <cell r="K97">
            <v>42048</v>
          </cell>
          <cell r="L97" t="str">
            <v>二类：6820普通诊察器械</v>
          </cell>
          <cell r="M97" t="str">
            <v>零售</v>
          </cell>
        </row>
        <row r="97">
          <cell r="Q97" t="str">
            <v>是</v>
          </cell>
        </row>
        <row r="97">
          <cell r="U97" t="str">
            <v>范罗岗社区</v>
          </cell>
          <cell r="V97" t="str">
            <v>黄雪梅</v>
          </cell>
          <cell r="W97">
            <v>3300462</v>
          </cell>
          <cell r="X97" t="str">
            <v>注销</v>
          </cell>
        </row>
        <row r="98">
          <cell r="A98" t="str">
            <v>江门市爱婴岛儿童百货有限公司第三分公司</v>
          </cell>
          <cell r="B98" t="str">
            <v>粤江食药监械经营备20156014号</v>
          </cell>
          <cell r="C98" t="str">
            <v>江门市蓬江区星河路1号106、108、110室</v>
          </cell>
          <cell r="D98" t="str">
            <v>江门市蓬江区星河路1号106、108、110室</v>
          </cell>
          <cell r="E98" t="str">
            <v>未设仓库</v>
          </cell>
          <cell r="F98" t="str">
            <v>***</v>
          </cell>
          <cell r="G98" t="str">
            <v>叶发朝</v>
          </cell>
          <cell r="H98" t="str">
            <v>王淑珍</v>
          </cell>
        </row>
        <row r="98">
          <cell r="J98">
            <v>15917838212</v>
          </cell>
          <cell r="K98">
            <v>42048</v>
          </cell>
          <cell r="L98" t="str">
            <v>二类：6820普通诊察器械</v>
          </cell>
          <cell r="M98" t="str">
            <v>零售</v>
          </cell>
        </row>
        <row r="98">
          <cell r="Q98" t="str">
            <v>是</v>
          </cell>
        </row>
        <row r="98">
          <cell r="U98" t="str">
            <v>双龙</v>
          </cell>
          <cell r="V98" t="str">
            <v>刘健华</v>
          </cell>
          <cell r="W98">
            <v>13828052535</v>
          </cell>
          <cell r="X98" t="str">
            <v>注销</v>
          </cell>
        </row>
        <row r="99">
          <cell r="A99" t="str">
            <v>江门市爱婴岛儿童百货有限公司第四分公司</v>
          </cell>
          <cell r="B99" t="str">
            <v>粤江食药监械经营备20156015号</v>
          </cell>
          <cell r="C99" t="str">
            <v>江门市蓬江区白石大道166号302室汇悦城广场第三层3F038商铺</v>
          </cell>
          <cell r="D99" t="str">
            <v>江门市蓬江区白石大道166号302室汇悦城广场第三层3F038商铺</v>
          </cell>
          <cell r="E99" t="str">
            <v>未设仓库</v>
          </cell>
          <cell r="F99" t="str">
            <v>***</v>
          </cell>
          <cell r="G99" t="str">
            <v>李土如</v>
          </cell>
          <cell r="H99" t="str">
            <v>王淑珍</v>
          </cell>
        </row>
        <row r="99">
          <cell r="J99">
            <v>15917838212</v>
          </cell>
          <cell r="K99">
            <v>43620</v>
          </cell>
          <cell r="L99" t="str">
            <v>二类:2002年分类目录:6820***
二类:2017年分类目录:07***</v>
          </cell>
          <cell r="M99" t="str">
            <v>零售</v>
          </cell>
        </row>
        <row r="99">
          <cell r="Q99" t="str">
            <v>是</v>
          </cell>
        </row>
        <row r="99">
          <cell r="T99" t="str">
            <v>环市</v>
          </cell>
          <cell r="U99" t="str">
            <v>怡康</v>
          </cell>
          <cell r="V99" t="str">
            <v>吴碧瑜</v>
          </cell>
          <cell r="W99">
            <v>13823079611</v>
          </cell>
          <cell r="X99" t="str">
            <v>注销2023/4/19</v>
          </cell>
          <cell r="Y99" t="str">
            <v>914407033042774200</v>
          </cell>
        </row>
        <row r="100">
          <cell r="A100" t="str">
            <v>国控国大（江门）医药有限公司聚德分店</v>
          </cell>
          <cell r="B100" t="str">
            <v>粤江食药监械经营备20156016号</v>
          </cell>
          <cell r="C100" t="str">
            <v>江门市蓬江区聚德街57幢首层B14-B17A BA-BE B14A-B17A BE-BH轴</v>
          </cell>
          <cell r="D100" t="str">
            <v>江门市蓬江区聚德街57幢首层B14-B17A BA-BE B14A-B17A BE-BH轴</v>
          </cell>
          <cell r="E100" t="str">
            <v>未设仓库</v>
          </cell>
          <cell r="F100" t="str">
            <v>***</v>
          </cell>
          <cell r="G100" t="str">
            <v>陈雪梅</v>
          </cell>
          <cell r="H100" t="str">
            <v>黎捷群</v>
          </cell>
        </row>
        <row r="100">
          <cell r="J100" t="str">
            <v>余曼燕13500281390</v>
          </cell>
          <cell r="K100">
            <v>44697</v>
          </cell>
          <cell r="L1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" t="str">
            <v>零售</v>
          </cell>
        </row>
        <row r="100">
          <cell r="O100" t="str">
            <v>是</v>
          </cell>
          <cell r="P100" t="str">
            <v>是</v>
          </cell>
        </row>
        <row r="100">
          <cell r="S100" t="str">
            <v>避孕套</v>
          </cell>
          <cell r="T100" t="str">
            <v>环市</v>
          </cell>
          <cell r="U100" t="str">
            <v>育德</v>
          </cell>
          <cell r="V100" t="str">
            <v>甄丽贤</v>
          </cell>
          <cell r="W100">
            <v>13924686299</v>
          </cell>
        </row>
        <row r="100">
          <cell r="Y100" t="str">
            <v>914407033250665349</v>
          </cell>
        </row>
        <row r="101">
          <cell r="A101" t="str">
            <v>蓬江区周林频谱华园经营部</v>
          </cell>
          <cell r="B101" t="str">
            <v>粤江食药监械经营备20156017号</v>
          </cell>
          <cell r="C101" t="str">
            <v>江门市蓬江区华园东路17号之六卡</v>
          </cell>
          <cell r="D101" t="str">
            <v>江门市蓬江区华园东路17号之六卡</v>
          </cell>
          <cell r="E101" t="str">
            <v>未设仓库</v>
          </cell>
          <cell r="F101" t="str">
            <v>***</v>
          </cell>
          <cell r="G101" t="str">
            <v>钟玉芬</v>
          </cell>
          <cell r="H101" t="str">
            <v>欧阳翠定</v>
          </cell>
        </row>
        <row r="101">
          <cell r="J101">
            <v>13536194702</v>
          </cell>
          <cell r="K101">
            <v>42109</v>
          </cell>
          <cell r="L101" t="str">
            <v>6827中医器械、6826物理治疗及康复设备</v>
          </cell>
          <cell r="M101" t="str">
            <v>零售</v>
          </cell>
        </row>
        <row r="101">
          <cell r="R101" t="str">
            <v>是</v>
          </cell>
        </row>
        <row r="101">
          <cell r="U101" t="str">
            <v>华园社区</v>
          </cell>
          <cell r="V101" t="str">
            <v>朱秀琴</v>
          </cell>
          <cell r="W101">
            <v>2048597</v>
          </cell>
          <cell r="X101" t="str">
            <v>注销执照2016/12/21，2022.4.27公示注销</v>
          </cell>
        </row>
        <row r="102">
          <cell r="A102" t="str">
            <v>蓬江区灸法则养生馆</v>
          </cell>
          <cell r="B102" t="str">
            <v>粤江食药监械经营备20156018号</v>
          </cell>
          <cell r="C102" t="str">
            <v>江门市蓬江区院士路57号105室</v>
          </cell>
          <cell r="D102" t="str">
            <v>江门市蓬江区院士路57号105室</v>
          </cell>
          <cell r="E102" t="str">
            <v>未设仓库</v>
          </cell>
          <cell r="F102" t="str">
            <v>***</v>
          </cell>
          <cell r="G102" t="str">
            <v>闪雷鸣</v>
          </cell>
          <cell r="H102" t="str">
            <v>闪雷鸣</v>
          </cell>
        </row>
        <row r="102">
          <cell r="J102">
            <v>13827997317</v>
          </cell>
          <cell r="K102">
            <v>42109</v>
          </cell>
          <cell r="L102" t="str">
            <v>6827中医器械</v>
          </cell>
          <cell r="M102" t="str">
            <v>零售</v>
          </cell>
        </row>
        <row r="102">
          <cell r="R102" t="str">
            <v>是</v>
          </cell>
        </row>
        <row r="102">
          <cell r="U102" t="str">
            <v>育德</v>
          </cell>
          <cell r="V102" t="str">
            <v>甄丽贤</v>
          </cell>
          <cell r="W102">
            <v>13924686299</v>
          </cell>
          <cell r="X102" t="str">
            <v>已停业 公示注销2019.12.13</v>
          </cell>
        </row>
        <row r="103">
          <cell r="A103" t="str">
            <v>国控国大（江门）医药有限公司育德一店</v>
          </cell>
          <cell r="B103" t="str">
            <v>粤江食药监械经营备20156019号</v>
          </cell>
          <cell r="C103" t="str">
            <v>江门市丰华路41号-1首层0.4M+（3-11）-（3-16）（2-E）-（3-A）轴（一址多照）</v>
          </cell>
          <cell r="D103" t="str">
            <v>江门市丰华路41号-1首层0.4M+（3-11）-（3-16）（2-E）-（3-A）轴（一址多照）</v>
          </cell>
          <cell r="E103" t="str">
            <v>未设仓库</v>
          </cell>
          <cell r="F103" t="str">
            <v>***</v>
          </cell>
          <cell r="G103" t="str">
            <v>梁妙敏</v>
          </cell>
          <cell r="H103" t="str">
            <v>陈恩仪</v>
          </cell>
          <cell r="I103" t="str">
            <v>余曼燕</v>
          </cell>
          <cell r="J103">
            <v>13500281390</v>
          </cell>
          <cell r="K103">
            <v>45078</v>
          </cell>
          <cell r="L10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3" t="str">
            <v>零售</v>
          </cell>
          <cell r="N103" t="str">
            <v>是</v>
          </cell>
          <cell r="O103" t="str">
            <v>是</v>
          </cell>
          <cell r="P103" t="str">
            <v>是</v>
          </cell>
        </row>
        <row r="103">
          <cell r="S103" t="str">
            <v>避孕套</v>
          </cell>
          <cell r="T103" t="str">
            <v>环市</v>
          </cell>
          <cell r="U103" t="str">
            <v>怡福</v>
          </cell>
          <cell r="V103" t="str">
            <v>刘凤娟</v>
          </cell>
          <cell r="W103">
            <v>3335651</v>
          </cell>
        </row>
        <row r="103">
          <cell r="Y103" t="str">
            <v>914407033348201561</v>
          </cell>
        </row>
        <row r="104">
          <cell r="A104" t="str">
            <v>国控国大（江门）医药有限公司荷塘分店</v>
          </cell>
          <cell r="B104" t="str">
            <v>粤江食药监械经营备20156020号</v>
          </cell>
          <cell r="C104" t="str">
            <v>江门市荷塘镇荷花一街1号115、116、117号铺</v>
          </cell>
          <cell r="D104" t="str">
            <v>江门市荷塘镇荷花一街1号115、116、117号铺</v>
          </cell>
          <cell r="E104" t="str">
            <v>未设仓库</v>
          </cell>
          <cell r="F104" t="str">
            <v>***</v>
          </cell>
          <cell r="G104" t="str">
            <v>赵艳平</v>
          </cell>
          <cell r="H104" t="str">
            <v>胡婉定</v>
          </cell>
        </row>
        <row r="104">
          <cell r="J104">
            <v>13500281390</v>
          </cell>
          <cell r="K104">
            <v>45156</v>
          </cell>
          <cell r="L10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4" t="str">
            <v>零售</v>
          </cell>
          <cell r="N104" t="str">
            <v>是</v>
          </cell>
          <cell r="O104" t="str">
            <v>是</v>
          </cell>
          <cell r="P104" t="str">
            <v>是</v>
          </cell>
        </row>
        <row r="104">
          <cell r="S104" t="str">
            <v>避孕套、体外诊断试剂</v>
          </cell>
          <cell r="T104" t="str">
            <v>荷塘</v>
          </cell>
          <cell r="U104" t="str">
            <v>社区</v>
          </cell>
          <cell r="V104" t="str">
            <v>廖耀伟</v>
          </cell>
          <cell r="W104">
            <v>13802615048</v>
          </cell>
        </row>
        <row r="104">
          <cell r="Y104" t="str">
            <v>914407035829227680</v>
          </cell>
        </row>
        <row r="105">
          <cell r="A105" t="str">
            <v>国控国大（江门）医药有限公司江华分店</v>
          </cell>
          <cell r="B105" t="str">
            <v>粤江食药监械经营备20156021号</v>
          </cell>
          <cell r="C105" t="str">
            <v>江门市泰和广场1号首层22-30+3M A-P轴</v>
          </cell>
          <cell r="D105" t="str">
            <v>江门市泰和广场1号首层22-30+4M A-P轴</v>
          </cell>
          <cell r="E105" t="str">
            <v>未设仓库</v>
          </cell>
          <cell r="F105" t="str">
            <v>***</v>
          </cell>
          <cell r="G105" t="str">
            <v>梁妙敏</v>
          </cell>
          <cell r="H105" t="str">
            <v>李仕玲</v>
          </cell>
          <cell r="I105" t="str">
            <v>余曼燕</v>
          </cell>
          <cell r="J105">
            <v>13500281390</v>
          </cell>
          <cell r="K105">
            <v>45180</v>
          </cell>
          <cell r="L1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5" t="str">
            <v>零售</v>
          </cell>
        </row>
        <row r="105">
          <cell r="O105" t="str">
            <v>是</v>
          </cell>
          <cell r="P105" t="str">
            <v>是</v>
          </cell>
        </row>
        <row r="105">
          <cell r="S105" t="str">
            <v>避孕套</v>
          </cell>
          <cell r="T105" t="str">
            <v>堤东</v>
          </cell>
          <cell r="U105" t="str">
            <v>东华社区</v>
          </cell>
          <cell r="V105" t="str">
            <v>高惠芳</v>
          </cell>
          <cell r="W105">
            <v>8232947</v>
          </cell>
        </row>
        <row r="105">
          <cell r="Y105" t="str">
            <v>91440703325133514W</v>
          </cell>
        </row>
        <row r="106">
          <cell r="A106" t="str">
            <v>国控国大（江门）医药有限公司怡景湾分店</v>
          </cell>
          <cell r="B106" t="str">
            <v>粤江食药监械经营备20156022号</v>
          </cell>
          <cell r="C106" t="str">
            <v>江门市蓬江区白石大道203号108室</v>
          </cell>
          <cell r="D106" t="str">
            <v>江门市蓬江区白石大道203号108室</v>
          </cell>
          <cell r="E106" t="str">
            <v>未设仓库</v>
          </cell>
          <cell r="F106" t="str">
            <v>***</v>
          </cell>
          <cell r="G106" t="str">
            <v>陈雪梅</v>
          </cell>
          <cell r="H106" t="str">
            <v>李丽欣</v>
          </cell>
          <cell r="I106" t="str">
            <v>余曼燕</v>
          </cell>
          <cell r="J106">
            <v>13500281390</v>
          </cell>
          <cell r="K106">
            <v>45141</v>
          </cell>
          <cell r="L10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6" t="str">
            <v>零售</v>
          </cell>
          <cell r="N106" t="str">
            <v>是</v>
          </cell>
          <cell r="O106" t="str">
            <v>是</v>
          </cell>
          <cell r="P106" t="str">
            <v>是</v>
          </cell>
        </row>
        <row r="106">
          <cell r="S106" t="str">
            <v>避孕套</v>
          </cell>
          <cell r="T106" t="str">
            <v>环市</v>
          </cell>
          <cell r="U106" t="str">
            <v>耙冲</v>
          </cell>
          <cell r="V106" t="str">
            <v>李达泉</v>
          </cell>
          <cell r="W106">
            <v>13556993238</v>
          </cell>
        </row>
        <row r="106">
          <cell r="Y106" t="str">
            <v>91440703325103657Q</v>
          </cell>
        </row>
        <row r="107">
          <cell r="A107" t="str">
            <v>江门市众汇大药房有限公司白藤分店</v>
          </cell>
          <cell r="B107" t="str">
            <v>粤江食药监械经营备20156023号</v>
          </cell>
          <cell r="C107" t="str">
            <v>江门市蓬江区荷塘镇南村管理区市场一巷二号</v>
          </cell>
          <cell r="D107" t="str">
            <v>江门市蓬江区荷塘镇南村管理区市场一巷二号</v>
          </cell>
          <cell r="E107" t="str">
            <v>未设仓库</v>
          </cell>
          <cell r="F107" t="str">
            <v>***</v>
          </cell>
          <cell r="G107" t="str">
            <v>陈淑娴</v>
          </cell>
          <cell r="H107" t="str">
            <v>陈淑娴</v>
          </cell>
        </row>
        <row r="107">
          <cell r="J107">
            <v>13822380616</v>
          </cell>
          <cell r="K107">
            <v>42129</v>
          </cell>
          <cell r="L107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7" t="str">
            <v>零售</v>
          </cell>
        </row>
        <row r="107">
          <cell r="P107" t="str">
            <v>是</v>
          </cell>
        </row>
        <row r="107">
          <cell r="S107" t="str">
            <v>避孕套</v>
          </cell>
        </row>
        <row r="107">
          <cell r="U107" t="str">
            <v>南村</v>
          </cell>
          <cell r="V107" t="str">
            <v>余荣富</v>
          </cell>
          <cell r="W107">
            <v>13702238543</v>
          </cell>
          <cell r="X107" t="str">
            <v>注销2019/3/15</v>
          </cell>
        </row>
        <row r="108">
          <cell r="A108" t="str">
            <v>江门市众汇大药房有限公司东风分店</v>
          </cell>
          <cell r="B108" t="str">
            <v>粤江食药监械经营备20156024号</v>
          </cell>
          <cell r="C108" t="str">
            <v>江门市蓬江区胜利北路春华苑28幢20号商铺</v>
          </cell>
          <cell r="D108" t="str">
            <v>江门市蓬江区胜利北路春华苑28幢20号商铺</v>
          </cell>
          <cell r="E108" t="str">
            <v>未设仓库</v>
          </cell>
          <cell r="F108" t="str">
            <v>***</v>
          </cell>
          <cell r="G108" t="str">
            <v>姚燕珍</v>
          </cell>
          <cell r="H108" t="str">
            <v>姚燕珍</v>
          </cell>
        </row>
        <row r="108">
          <cell r="J108">
            <v>15917875829</v>
          </cell>
          <cell r="K108">
            <v>42129</v>
          </cell>
          <cell r="L108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8" t="str">
            <v>零售</v>
          </cell>
        </row>
        <row r="108">
          <cell r="P108" t="str">
            <v>是</v>
          </cell>
        </row>
        <row r="108">
          <cell r="S108" t="str">
            <v>避孕套</v>
          </cell>
        </row>
        <row r="108">
          <cell r="U108" t="str">
            <v>好景</v>
          </cell>
          <cell r="V108" t="str">
            <v>林凤娟</v>
          </cell>
          <cell r="W108">
            <v>13612293748</v>
          </cell>
          <cell r="X108" t="str">
            <v>公示注销2019.5.27
注销2019/12/18</v>
          </cell>
        </row>
        <row r="109">
          <cell r="A109" t="str">
            <v>江门市众汇大药房有限公司六坊分店</v>
          </cell>
          <cell r="B109" t="str">
            <v>粤江食药监械经营备20156025号</v>
          </cell>
          <cell r="C109" t="str">
            <v>江门市蓬江区荷塘六坊村中泰西路22-7商铺</v>
          </cell>
          <cell r="D109" t="str">
            <v>江门市蓬江区荷塘六坊村中泰西路22-7商铺</v>
          </cell>
          <cell r="E109" t="str">
            <v>未设仓库</v>
          </cell>
          <cell r="F109" t="str">
            <v>***</v>
          </cell>
          <cell r="G109" t="str">
            <v>李庆阳</v>
          </cell>
          <cell r="H109" t="str">
            <v>李庆阳</v>
          </cell>
        </row>
        <row r="109">
          <cell r="J109">
            <v>13435190350</v>
          </cell>
          <cell r="K109">
            <v>42129</v>
          </cell>
          <cell r="L109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9" t="str">
            <v>零售</v>
          </cell>
        </row>
        <row r="109">
          <cell r="P109" t="str">
            <v>是</v>
          </cell>
        </row>
        <row r="109">
          <cell r="S109" t="str">
            <v>避孕套</v>
          </cell>
        </row>
        <row r="109">
          <cell r="U109" t="str">
            <v>六坊</v>
          </cell>
          <cell r="V109" t="str">
            <v>谭向建</v>
          </cell>
          <cell r="W109">
            <v>13923075839</v>
          </cell>
          <cell r="X109" t="str">
            <v>注销2019/3/15</v>
          </cell>
        </row>
        <row r="110">
          <cell r="A110" t="str">
            <v>江门市众汇大药房有限公司群星分店</v>
          </cell>
          <cell r="B110" t="str">
            <v>粤江食药监械经营备20156026号</v>
          </cell>
          <cell r="C110" t="str">
            <v>江门市蓬江区环市镇群星市场2#、3#商铺</v>
          </cell>
          <cell r="D110" t="str">
            <v>江门市蓬江区环市镇群星市场2#、3#商铺</v>
          </cell>
          <cell r="E110" t="str">
            <v>未设仓库</v>
          </cell>
          <cell r="F110" t="str">
            <v>***</v>
          </cell>
          <cell r="G110" t="str">
            <v>林雪庆</v>
          </cell>
          <cell r="H110" t="str">
            <v>林雪庆</v>
          </cell>
        </row>
        <row r="110">
          <cell r="J110">
            <v>13672983706</v>
          </cell>
          <cell r="K110">
            <v>42129</v>
          </cell>
          <cell r="L110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0" t="str">
            <v>零售</v>
          </cell>
        </row>
        <row r="110">
          <cell r="P110" t="str">
            <v>是</v>
          </cell>
        </row>
        <row r="110">
          <cell r="S110" t="str">
            <v>避孕套</v>
          </cell>
        </row>
        <row r="110">
          <cell r="U110" t="str">
            <v>群星</v>
          </cell>
          <cell r="V110" t="str">
            <v>黄展鹏</v>
          </cell>
          <cell r="W110">
            <v>13631848799</v>
          </cell>
          <cell r="X110" t="str">
            <v>公示注销</v>
          </cell>
        </row>
        <row r="111">
          <cell r="A111" t="str">
            <v>江门市骏丰频谱科技有限公司东湖经营部</v>
          </cell>
          <cell r="B111" t="str">
            <v>粤江食药监械经营备20156028号</v>
          </cell>
          <cell r="C111" t="str">
            <v>江门市蓬江区农林东路10号105、106室</v>
          </cell>
          <cell r="D111" t="str">
            <v>江门市蓬江区农林东路10号105、106室</v>
          </cell>
          <cell r="E111" t="str">
            <v>未设仓库</v>
          </cell>
          <cell r="F111" t="str">
            <v>***</v>
          </cell>
          <cell r="G111" t="str">
            <v>于洋</v>
          </cell>
          <cell r="H111" t="str">
            <v>刘晓虹</v>
          </cell>
        </row>
        <row r="111">
          <cell r="J111">
            <v>18923070133</v>
          </cell>
          <cell r="K111">
            <v>43263</v>
          </cell>
          <cell r="L111" t="str">
            <v>Ⅱ类6826物理治疗及康复设备</v>
          </cell>
          <cell r="M111" t="str">
            <v>零售</v>
          </cell>
        </row>
        <row r="111">
          <cell r="R111" t="str">
            <v>是</v>
          </cell>
        </row>
        <row r="111">
          <cell r="T111" t="str">
            <v>白沙</v>
          </cell>
        </row>
        <row r="111">
          <cell r="X111" t="str">
            <v>注销2022/8/17</v>
          </cell>
          <cell r="Y111" t="str">
            <v>914407037894171366</v>
          </cell>
        </row>
        <row r="112">
          <cell r="A112" t="str">
            <v>江门市众汇大药房有限公司</v>
          </cell>
          <cell r="B112" t="str">
            <v>粤江食药监械经营备20156029号</v>
          </cell>
          <cell r="C112" t="str">
            <v>江门市蓬江区西区工业路8号之六制药大楼A区2楼201室</v>
          </cell>
          <cell r="D112" t="str">
            <v>江门市蓬江区西区工业路8号之六制药大楼A区2楼201室</v>
          </cell>
          <cell r="E112" t="str">
            <v>江门市蓬江区西区工业路8号之六制药大楼B区5楼503号房</v>
          </cell>
          <cell r="F112" t="str">
            <v>余湛</v>
          </cell>
          <cell r="G112" t="str">
            <v>余湛</v>
          </cell>
          <cell r="H112" t="str">
            <v>区慧连</v>
          </cell>
        </row>
        <row r="112">
          <cell r="J112">
            <v>13431785843</v>
          </cell>
          <cell r="K112">
            <v>42135</v>
          </cell>
          <cell r="L112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2" t="str">
            <v>零售</v>
          </cell>
        </row>
        <row r="112">
          <cell r="P112" t="str">
            <v>是</v>
          </cell>
        </row>
        <row r="112">
          <cell r="S112" t="str">
            <v>避孕套</v>
          </cell>
        </row>
        <row r="112">
          <cell r="X112" t="str">
            <v>注销</v>
          </cell>
        </row>
        <row r="113">
          <cell r="A113" t="str">
            <v>江门市朱生堂药业有限公司</v>
          </cell>
          <cell r="B113" t="str">
            <v>粤江食药监械经营备20156030号（零）</v>
          </cell>
          <cell r="C113" t="str">
            <v>江门市蓬江区横岭街2号第二层1-21A-G轴</v>
          </cell>
          <cell r="D113" t="str">
            <v>江门市蓬江区横岭街2号第二层1-21A-G轴</v>
          </cell>
          <cell r="E113" t="str">
            <v>江门市蓬江区横岭街2号第二层1-21A-G轴</v>
          </cell>
          <cell r="F113" t="str">
            <v>***</v>
          </cell>
          <cell r="G113" t="str">
            <v>朱素华</v>
          </cell>
          <cell r="H113" t="str">
            <v>朱素华</v>
          </cell>
        </row>
        <row r="113">
          <cell r="J113" t="str">
            <v>13902886835
6403887</v>
          </cell>
          <cell r="K113">
            <v>44463</v>
          </cell>
          <cell r="L113" t="str">
            <v>2002年分类目录：6820普通诊察器械,6821医用电子仪器设备,6823医用超声仪器及有关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04骨科手术器械,07医用诊察和监护器械,08呼吸、麻醉和急救器械,09物理治疗器械,10输血、透析和体外循环器械,14注射、护理和防护器械,16眼科器械,18妇产科、辅助生殖和避孕器械,19医用康复器械,22临床检验器械</v>
          </cell>
          <cell r="M113" t="str">
            <v>零售</v>
          </cell>
        </row>
        <row r="113">
          <cell r="S113" t="str">
            <v>避孕套、植入、体外诊断试剂</v>
          </cell>
          <cell r="T113" t="str">
            <v>白沙</v>
          </cell>
          <cell r="U113" t="str">
            <v>胜利社区</v>
          </cell>
          <cell r="V113" t="str">
            <v>黄美霞</v>
          </cell>
          <cell r="W113">
            <v>2048464</v>
          </cell>
        </row>
        <row r="113">
          <cell r="Y113" t="str">
            <v>91440703304239125X</v>
          </cell>
        </row>
        <row r="114">
          <cell r="A114" t="str">
            <v>国控国大（江门）医药有限公司建设分店</v>
          </cell>
          <cell r="B114" t="str">
            <v>粤江食药监械经营备20156031号</v>
          </cell>
          <cell r="C114" t="str">
            <v>江门市建设路192号首层17-20 A-E轴</v>
          </cell>
          <cell r="D114" t="str">
            <v>江门市建设路192号首层17-21 A-E轴</v>
          </cell>
          <cell r="E114" t="str">
            <v>未设仓库</v>
          </cell>
          <cell r="F114" t="str">
            <v>***</v>
          </cell>
          <cell r="G114" t="str">
            <v>梁妙敏</v>
          </cell>
          <cell r="H114" t="str">
            <v>李洁莹</v>
          </cell>
        </row>
        <row r="114">
          <cell r="J114">
            <v>13500281390</v>
          </cell>
          <cell r="K114">
            <v>45239</v>
          </cell>
          <cell r="L11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4" t="str">
            <v>零售</v>
          </cell>
        </row>
        <row r="114">
          <cell r="O114" t="str">
            <v>是</v>
          </cell>
          <cell r="P114" t="str">
            <v>是</v>
          </cell>
        </row>
        <row r="114">
          <cell r="S114" t="str">
            <v>避孕套</v>
          </cell>
          <cell r="T114" t="str">
            <v>白沙</v>
          </cell>
          <cell r="U114" t="str">
            <v>丰乐</v>
          </cell>
          <cell r="V114" t="str">
            <v>李美仪</v>
          </cell>
          <cell r="W114">
            <v>3301481</v>
          </cell>
        </row>
        <row r="114">
          <cell r="Y114" t="str">
            <v>91440703582922530Q</v>
          </cell>
        </row>
        <row r="115">
          <cell r="A115" t="str">
            <v>国控国大（江门）医药有限公司骏景湾分店</v>
          </cell>
          <cell r="B115" t="str">
            <v>粤江食药监械经营备20156032号</v>
          </cell>
          <cell r="C115" t="str">
            <v>江门市蓬江区天福路80号119室（一址多照）</v>
          </cell>
          <cell r="D115" t="str">
            <v>江门市蓬江区天福路80号119室（一址多照）</v>
          </cell>
          <cell r="E115" t="str">
            <v>未设仓库</v>
          </cell>
          <cell r="F115" t="str">
            <v>***</v>
          </cell>
          <cell r="G115" t="str">
            <v>陈雪梅</v>
          </cell>
          <cell r="H115" t="str">
            <v>黄慧玲</v>
          </cell>
        </row>
        <row r="115">
          <cell r="J115" t="str">
            <v>余曼燕13500281390</v>
          </cell>
          <cell r="K115">
            <v>45239</v>
          </cell>
          <cell r="L11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5" t="str">
            <v>零售</v>
          </cell>
        </row>
        <row r="115">
          <cell r="O115" t="str">
            <v>是</v>
          </cell>
          <cell r="P115" t="str">
            <v>是</v>
          </cell>
        </row>
        <row r="115">
          <cell r="S115" t="str">
            <v>避孕套</v>
          </cell>
          <cell r="T115" t="str">
            <v>环市</v>
          </cell>
          <cell r="U115" t="str">
            <v>耙冲</v>
          </cell>
          <cell r="V115" t="str">
            <v>李达泉</v>
          </cell>
          <cell r="W115">
            <v>13556993238</v>
          </cell>
        </row>
        <row r="115">
          <cell r="Y115" t="str">
            <v>91440703582923525E</v>
          </cell>
        </row>
        <row r="116">
          <cell r="A116" t="str">
            <v>江门市蓬江区德众医药商行有限公司</v>
          </cell>
          <cell r="B116" t="str">
            <v>粤江食药监械经营备20156033号</v>
          </cell>
          <cell r="C116" t="str">
            <v>江门市育德山庄建德街54幢首层9号</v>
          </cell>
          <cell r="D116" t="str">
            <v>江门市育德山庄建德街54幢首层9号</v>
          </cell>
          <cell r="E116" t="str">
            <v>未设仓库</v>
          </cell>
          <cell r="F116" t="str">
            <v>李锦章</v>
          </cell>
          <cell r="G116" t="str">
            <v>容翠间</v>
          </cell>
          <cell r="H116" t="str">
            <v>李锦章</v>
          </cell>
        </row>
        <row r="116">
          <cell r="J116">
            <v>13702284949</v>
          </cell>
          <cell r="K116">
            <v>44615</v>
          </cell>
          <cell r="L116" t="str">
            <v>2002年分类目录：6810矫形外科（骨科）手术器械,6820普通诊察器械,6826物理治疗及康复设备,6827中医器械,6840临床检验分析仪器（体外诊断试剂除外）,6846植入材料和人工器官,6856病房护理设备及器具,6863口腔科材料,6864医用卫生材料及敷料,6866医用高分子材料及制品;2017年分类目录：07医用诊察和监护器械,08呼吸、麻醉和急救器械,09物理治疗器械,14注射、护理和防护器械,19医用康复器械,20中医器械</v>
          </cell>
          <cell r="M116" t="str">
            <v>零售</v>
          </cell>
        </row>
        <row r="116">
          <cell r="P116" t="str">
            <v>是</v>
          </cell>
        </row>
        <row r="116">
          <cell r="S116" t="str">
            <v>避孕套</v>
          </cell>
          <cell r="T116" t="str">
            <v>环市</v>
          </cell>
          <cell r="U116" t="str">
            <v>育德</v>
          </cell>
          <cell r="V116" t="str">
            <v>甄丽贤</v>
          </cell>
          <cell r="W116">
            <v>13924686299</v>
          </cell>
        </row>
        <row r="116">
          <cell r="Y116" t="str">
            <v>914407030751232328</v>
          </cell>
        </row>
        <row r="117">
          <cell r="A117" t="str">
            <v>江门市蓬江区华裕医药商场</v>
          </cell>
          <cell r="B117" t="str">
            <v>粤江食药监械经营备20156034号</v>
          </cell>
          <cell r="C117" t="str">
            <v>江门市浮石路23号101室</v>
          </cell>
          <cell r="D117" t="str">
            <v>江门市浮石路23号101室</v>
          </cell>
          <cell r="E117" t="str">
            <v>江门市浮石路23号101室</v>
          </cell>
          <cell r="F117" t="str">
            <v>***</v>
          </cell>
          <cell r="G117" t="str">
            <v>黄敦华</v>
          </cell>
          <cell r="H117" t="str">
            <v>黄敦华</v>
          </cell>
        </row>
        <row r="117">
          <cell r="J117">
            <v>13802607808</v>
          </cell>
          <cell r="K117">
            <v>42139</v>
          </cell>
          <cell r="L117" t="str">
            <v>二类：6820普通诊察器械，6864医用卫生材料及敷料，6866医用高分子材料及制品</v>
          </cell>
          <cell r="M117" t="str">
            <v>零售</v>
          </cell>
        </row>
        <row r="117">
          <cell r="P117" t="str">
            <v>是</v>
          </cell>
        </row>
        <row r="117">
          <cell r="S117" t="str">
            <v>避孕套</v>
          </cell>
          <cell r="T117" t="str">
            <v>堤东</v>
          </cell>
          <cell r="U117" t="str">
            <v>浮石社区</v>
          </cell>
          <cell r="V117" t="str">
            <v>黎炳桃</v>
          </cell>
          <cell r="W117">
            <v>8232953</v>
          </cell>
          <cell r="X117" t="str">
            <v>营业执照已注销，2022.4.27公示注销</v>
          </cell>
        </row>
        <row r="118">
          <cell r="A118" t="str">
            <v>蓬江区四国商店</v>
          </cell>
          <cell r="B118" t="str">
            <v>粤江食药监械经营备20156035号</v>
          </cell>
          <cell r="C118" t="str">
            <v>江门市蓬江区长塘里17号103房</v>
          </cell>
          <cell r="D118" t="str">
            <v>江门市蓬江区长塘里17号103房</v>
          </cell>
          <cell r="E118" t="str">
            <v>未设仓库</v>
          </cell>
          <cell r="F118" t="str">
            <v>***</v>
          </cell>
          <cell r="G118" t="str">
            <v>梁均明</v>
          </cell>
          <cell r="H118" t="str">
            <v>梁亦好</v>
          </cell>
        </row>
        <row r="118">
          <cell r="J118">
            <v>13431783519</v>
          </cell>
          <cell r="K118">
            <v>42139</v>
          </cell>
          <cell r="L118" t="str">
            <v>二类：6866医用高分子材料及制品</v>
          </cell>
          <cell r="M118" t="str">
            <v>零售</v>
          </cell>
        </row>
        <row r="118">
          <cell r="O118" t="str">
            <v>是</v>
          </cell>
        </row>
        <row r="118">
          <cell r="Q118" t="str">
            <v>是</v>
          </cell>
        </row>
        <row r="118">
          <cell r="S118" t="str">
            <v>避孕套</v>
          </cell>
          <cell r="T118" t="str">
            <v>堤东</v>
          </cell>
          <cell r="U118" t="str">
            <v>长塘社区</v>
          </cell>
          <cell r="V118" t="str">
            <v>陈佛兰</v>
          </cell>
          <cell r="W118">
            <v>8232894</v>
          </cell>
        </row>
        <row r="118">
          <cell r="Y118" t="str">
            <v>92440703L549837118</v>
          </cell>
        </row>
        <row r="119">
          <cell r="A119" t="str">
            <v>江门市蓬江区春天大药房</v>
          </cell>
          <cell r="B119" t="str">
            <v>粤江食药监械经营备20156037号</v>
          </cell>
          <cell r="C119" t="str">
            <v>江门市蓬江区白沙永盛一街21号108、109、110卡铺位</v>
          </cell>
          <cell r="D119" t="str">
            <v>江门市蓬江区白沙永盛一街21号108、109、110卡铺位</v>
          </cell>
          <cell r="E119" t="str">
            <v>未设仓库</v>
          </cell>
          <cell r="F119" t="str">
            <v>***</v>
          </cell>
          <cell r="G119" t="str">
            <v>丁照杰</v>
          </cell>
          <cell r="H119" t="str">
            <v>丁照杰</v>
          </cell>
        </row>
        <row r="119">
          <cell r="J119">
            <v>13426817945</v>
          </cell>
          <cell r="K119">
            <v>42143</v>
          </cell>
          <cell r="L119" t="str">
            <v>6801基础外科手术器械、6803神经外科手术器械、6807胸腔心血管外科手术器械、6815注射穿刺器械、6820普通诊察器械、6822 医用光学器具、仪器及内窥镜设备、6826物理治疗及康复设备、6840临床检验分析仪器、6854手术室、急救室、诊疗室设备及器具、6864医用卫生材料及敷料、6866医用高分子材料及制品、6827中医器械、6846植入材料和人工器官、</v>
          </cell>
          <cell r="M119" t="str">
            <v>零售</v>
          </cell>
        </row>
        <row r="119">
          <cell r="P119" t="str">
            <v>是</v>
          </cell>
        </row>
        <row r="119">
          <cell r="S119" t="str">
            <v>避孕套</v>
          </cell>
          <cell r="T119" t="str">
            <v>白沙</v>
          </cell>
          <cell r="U119" t="str">
            <v>兴盛社区</v>
          </cell>
          <cell r="V119" t="str">
            <v>陈红珠</v>
          </cell>
          <cell r="W119">
            <v>3508297</v>
          </cell>
        </row>
        <row r="119">
          <cell r="Y119" t="str">
            <v>91440703076731846N</v>
          </cell>
        </row>
        <row r="120">
          <cell r="A120" t="str">
            <v>广东日兴药品有限公司良化大药房</v>
          </cell>
          <cell r="B120" t="str">
            <v>粤江食药监械经营备20156038号（零）</v>
          </cell>
          <cell r="C120" t="str">
            <v>江门市蓬江区良化新村东30号102室</v>
          </cell>
          <cell r="D120" t="str">
            <v>江门市蓬江区良化新村东30号102室</v>
          </cell>
          <cell r="E120" t="str">
            <v>未设仓库</v>
          </cell>
          <cell r="F120" t="str">
            <v>***</v>
          </cell>
          <cell r="G120" t="str">
            <v>陈国亮</v>
          </cell>
          <cell r="H120" t="str">
            <v>幸梅芳</v>
          </cell>
        </row>
        <row r="120">
          <cell r="J120">
            <v>13427475338</v>
          </cell>
          <cell r="K120">
            <v>42572</v>
          </cell>
          <cell r="L120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0" t="str">
            <v>零售</v>
          </cell>
        </row>
        <row r="120">
          <cell r="P120" t="str">
            <v>是</v>
          </cell>
        </row>
        <row r="120">
          <cell r="S120" t="str">
            <v>避孕套</v>
          </cell>
          <cell r="T120" t="str">
            <v>堤东</v>
          </cell>
          <cell r="U120" t="str">
            <v>东一社区</v>
          </cell>
          <cell r="V120" t="str">
            <v>谢金凤</v>
          </cell>
          <cell r="W120">
            <v>2048833</v>
          </cell>
        </row>
        <row r="120">
          <cell r="Y120" t="str">
            <v>914407033379443571</v>
          </cell>
        </row>
        <row r="121">
          <cell r="A121" t="str">
            <v>广东日兴药品有限公司育德大药房</v>
          </cell>
          <cell r="B121" t="str">
            <v>粤江食药监械经营备20156039号（零）</v>
          </cell>
          <cell r="C121" t="str">
            <v>江门市蓬江区丰华路35号108室</v>
          </cell>
          <cell r="D121" t="str">
            <v>江门市蓬江区丰华路35号108室</v>
          </cell>
          <cell r="E121" t="str">
            <v>未设仓库</v>
          </cell>
          <cell r="F121" t="str">
            <v>***</v>
          </cell>
          <cell r="G121" t="str">
            <v>陈国亮</v>
          </cell>
          <cell r="H121" t="str">
            <v>幸梅芳</v>
          </cell>
        </row>
        <row r="121">
          <cell r="J121">
            <v>13427475338</v>
          </cell>
          <cell r="K121">
            <v>42572</v>
          </cell>
          <cell r="L121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1" t="str">
            <v>零售</v>
          </cell>
        </row>
        <row r="121">
          <cell r="O121" t="str">
            <v>是</v>
          </cell>
          <cell r="P121" t="str">
            <v>是</v>
          </cell>
        </row>
        <row r="121">
          <cell r="S121" t="str">
            <v>避孕套</v>
          </cell>
          <cell r="T121" t="str">
            <v>环市</v>
          </cell>
          <cell r="U121" t="str">
            <v>怡福</v>
          </cell>
          <cell r="V121" t="str">
            <v>黄素宝</v>
          </cell>
          <cell r="W121">
            <v>13356400606</v>
          </cell>
        </row>
        <row r="121">
          <cell r="Y121" t="str">
            <v>914407033379441034</v>
          </cell>
        </row>
        <row r="122">
          <cell r="A122" t="str">
            <v>广东日兴药品有限公司贯溪大药房</v>
          </cell>
          <cell r="B122" t="str">
            <v>粤江食药监械经营备20156040号</v>
          </cell>
          <cell r="C122" t="str">
            <v>江门市蓬江区杜阮镇江杜东路13号124、136</v>
          </cell>
          <cell r="D122" t="str">
            <v>江门市蓬江区杜阮镇江杜东路13号124、136</v>
          </cell>
          <cell r="E122" t="str">
            <v>未设仓库</v>
          </cell>
          <cell r="F122" t="str">
            <v>***</v>
          </cell>
          <cell r="G122" t="str">
            <v>陈国亮</v>
          </cell>
          <cell r="H122" t="str">
            <v>周彦红</v>
          </cell>
        </row>
        <row r="122">
          <cell r="J122" t="str">
            <v>07502393463
幸梅芳13427475338
陈国亮18022961980</v>
          </cell>
          <cell r="K122">
            <v>44692</v>
          </cell>
          <cell r="L122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08呼吸、麻醉和急救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22" t="str">
            <v>零售</v>
          </cell>
        </row>
        <row r="122">
          <cell r="O122" t="str">
            <v>是</v>
          </cell>
          <cell r="P122" t="str">
            <v>是</v>
          </cell>
        </row>
        <row r="122">
          <cell r="S122" t="str">
            <v>避孕套</v>
          </cell>
          <cell r="T122" t="str">
            <v>杜阮</v>
          </cell>
          <cell r="U122" t="str">
            <v>杜阮村委会</v>
          </cell>
          <cell r="V122" t="str">
            <v>黄达强</v>
          </cell>
          <cell r="W122" t="str">
            <v>13672842070</v>
          </cell>
        </row>
        <row r="122">
          <cell r="Y122" t="str">
            <v>914407033379445846</v>
          </cell>
        </row>
        <row r="123">
          <cell r="A123" t="str">
            <v>广东日兴药品有限公司白沙大药房</v>
          </cell>
          <cell r="B123" t="str">
            <v>粤江食药监械经营备20156041号（零）</v>
          </cell>
          <cell r="C123" t="str">
            <v>江门市复兴里17号101、102室</v>
          </cell>
          <cell r="D123" t="str">
            <v>江门市复兴里17号101、102室</v>
          </cell>
          <cell r="E123" t="str">
            <v>未设仓库</v>
          </cell>
          <cell r="F123" t="str">
            <v>***</v>
          </cell>
          <cell r="G123" t="str">
            <v>陈国亮</v>
          </cell>
          <cell r="H123" t="str">
            <v>幸梅芳</v>
          </cell>
        </row>
        <row r="123">
          <cell r="J123">
            <v>13427475338</v>
          </cell>
          <cell r="K123">
            <v>42572</v>
          </cell>
          <cell r="L123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3" t="str">
            <v>零售</v>
          </cell>
        </row>
        <row r="123">
          <cell r="P123" t="str">
            <v>是</v>
          </cell>
        </row>
        <row r="123">
          <cell r="S123" t="str">
            <v>避孕套</v>
          </cell>
          <cell r="T123" t="str">
            <v>白沙</v>
          </cell>
          <cell r="U123" t="str">
            <v>复兴社区</v>
          </cell>
          <cell r="V123" t="str">
            <v>刘文意</v>
          </cell>
          <cell r="W123">
            <v>3508341</v>
          </cell>
        </row>
        <row r="123">
          <cell r="Y123" t="str">
            <v>914407033379445178</v>
          </cell>
        </row>
        <row r="124">
          <cell r="A124" t="str">
            <v>广东日兴药品有限公司江华大药房</v>
          </cell>
          <cell r="B124" t="str">
            <v>粤江食药监械经营备20156042号（零）</v>
          </cell>
          <cell r="C124" t="str">
            <v>江门市江华路62号首层4-5 A-F轴</v>
          </cell>
          <cell r="D124" t="str">
            <v>江门市江华路62号首层4-5 A-F轴</v>
          </cell>
          <cell r="E124" t="str">
            <v>未设仓库</v>
          </cell>
          <cell r="F124" t="str">
            <v>***</v>
          </cell>
          <cell r="G124" t="str">
            <v>陈国亮</v>
          </cell>
          <cell r="H124" t="str">
            <v>幸梅芳</v>
          </cell>
        </row>
        <row r="124">
          <cell r="J124">
            <v>13427475338</v>
          </cell>
          <cell r="K124">
            <v>42572</v>
          </cell>
          <cell r="L124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4" t="str">
            <v>零售</v>
          </cell>
        </row>
        <row r="124">
          <cell r="P124" t="str">
            <v>是</v>
          </cell>
        </row>
        <row r="124">
          <cell r="S124" t="str">
            <v>避孕套</v>
          </cell>
          <cell r="T124" t="str">
            <v>堤东</v>
          </cell>
          <cell r="U124" t="str">
            <v>江华社区</v>
          </cell>
          <cell r="V124" t="str">
            <v>林志平</v>
          </cell>
          <cell r="W124">
            <v>8232950</v>
          </cell>
        </row>
        <row r="124">
          <cell r="Y124" t="str">
            <v>91440703055358501F</v>
          </cell>
        </row>
        <row r="125">
          <cell r="A125" t="str">
            <v>广东日兴药品有限公司北郊大药房</v>
          </cell>
          <cell r="B125" t="str">
            <v>粤江食药监械经营备20156043号</v>
          </cell>
          <cell r="C125" t="str">
            <v>江门市蓬江区天龙一街15座113、114、115</v>
          </cell>
          <cell r="D125" t="str">
            <v>江门市蓬江区天龙一街15座113、114、115</v>
          </cell>
          <cell r="E125" t="str">
            <v>未设仓库</v>
          </cell>
          <cell r="F125" t="str">
            <v>***</v>
          </cell>
          <cell r="G125" t="str">
            <v>陈国亮</v>
          </cell>
          <cell r="H125" t="str">
            <v>幸梅芳</v>
          </cell>
        </row>
        <row r="125">
          <cell r="J125">
            <v>13427475338</v>
          </cell>
          <cell r="K125">
            <v>42145</v>
          </cell>
          <cell r="L125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5" t="str">
            <v>零售</v>
          </cell>
        </row>
        <row r="125">
          <cell r="P125" t="str">
            <v>是</v>
          </cell>
        </row>
        <row r="125">
          <cell r="S125" t="str">
            <v>避孕套</v>
          </cell>
          <cell r="T125" t="str">
            <v>西环</v>
          </cell>
          <cell r="U125" t="str">
            <v>天龙</v>
          </cell>
          <cell r="V125" t="str">
            <v>凌鹏</v>
          </cell>
          <cell r="W125">
            <v>13680443888</v>
          </cell>
        </row>
        <row r="125">
          <cell r="Y125" t="str">
            <v>91440703337943477H</v>
          </cell>
        </row>
        <row r="126">
          <cell r="A126" t="str">
            <v>广东日兴药品有限公司农林大药房</v>
          </cell>
          <cell r="B126" t="str">
            <v>粤江食药监械经营备20156044号（零售）</v>
          </cell>
          <cell r="C126" t="str">
            <v>江门市农林东路41号101室之一 </v>
          </cell>
          <cell r="D126" t="str">
            <v>江门市农林东路41号101室之一 </v>
          </cell>
          <cell r="E126" t="str">
            <v>未设仓库</v>
          </cell>
          <cell r="F126" t="str">
            <v>***</v>
          </cell>
          <cell r="G126" t="str">
            <v>陈国亮</v>
          </cell>
          <cell r="H126" t="str">
            <v>幸梅芳</v>
          </cell>
        </row>
        <row r="126">
          <cell r="J126">
            <v>13427475338</v>
          </cell>
          <cell r="K126">
            <v>43217</v>
          </cell>
          <cell r="L126" t="str">
            <v>Ⅱ类6801基础外科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6864医用卫生材料及敷料,Ⅱ类6865医用缝合材料及粘合剂,Ⅱ类6866医用高分子材料及制品</v>
          </cell>
          <cell r="M126" t="str">
            <v>零售</v>
          </cell>
        </row>
        <row r="126">
          <cell r="O126" t="str">
            <v>是</v>
          </cell>
          <cell r="P126" t="str">
            <v>是</v>
          </cell>
        </row>
        <row r="126">
          <cell r="S126" t="str">
            <v>避孕套</v>
          </cell>
          <cell r="T126" t="str">
            <v>白沙</v>
          </cell>
          <cell r="U126" t="str">
            <v>胜利社区</v>
          </cell>
          <cell r="V126" t="str">
            <v>黄美霞</v>
          </cell>
          <cell r="W126">
            <v>2048464</v>
          </cell>
        </row>
        <row r="126">
          <cell r="Y126" t="str">
            <v>91440703337944445F</v>
          </cell>
        </row>
        <row r="127">
          <cell r="A127" t="str">
            <v>江门市蓬江区康之家大药房</v>
          </cell>
          <cell r="B127" t="str">
            <v>粤江食药监械经营备20156045号</v>
          </cell>
          <cell r="C127" t="str">
            <v>江门市祥盛路8号101第10-11号铺</v>
          </cell>
          <cell r="D127" t="str">
            <v>江门市祥盛路8号101第10-11号铺</v>
          </cell>
          <cell r="E127" t="str">
            <v>未设仓库</v>
          </cell>
          <cell r="F127" t="str">
            <v>***</v>
          </cell>
          <cell r="G127" t="str">
            <v>黄启铿</v>
          </cell>
          <cell r="H127" t="str">
            <v>黄启铿</v>
          </cell>
        </row>
        <row r="127">
          <cell r="J127">
            <v>18933156197</v>
          </cell>
          <cell r="K127">
            <v>42146</v>
          </cell>
          <cell r="L127" t="str">
            <v>6820普通诊察器械6826物理治疗及康复设备6840临床检验分析仪器6858医用冷疗、低温、冷藏设备及器具6864医用卫生材料及敷料 6866医用高分子材料及制品</v>
          </cell>
          <cell r="M127" t="str">
            <v>零售</v>
          </cell>
        </row>
        <row r="127">
          <cell r="P127" t="str">
            <v>是</v>
          </cell>
        </row>
        <row r="127">
          <cell r="S127" t="str">
            <v>避孕套</v>
          </cell>
          <cell r="T127" t="str">
            <v>西环</v>
          </cell>
          <cell r="U127" t="str">
            <v>东风</v>
          </cell>
          <cell r="V127" t="str">
            <v>张贵华</v>
          </cell>
          <cell r="W127">
            <v>15917888836</v>
          </cell>
        </row>
        <row r="127">
          <cell r="Y127" t="str">
            <v>91440703055358501F</v>
          </cell>
        </row>
        <row r="128">
          <cell r="A128" t="str">
            <v>国控国大（江门）医药有限公司群星分店</v>
          </cell>
          <cell r="B128" t="str">
            <v>粤江食药监械经营备20156046号</v>
          </cell>
          <cell r="C128" t="str">
            <v>江门市蓬江区群星大道星福尚岭新筑花园二期首层1号之二</v>
          </cell>
          <cell r="D128" t="str">
            <v>江门市蓬江区群星大道星福尚岭新筑花园二期首层1号之二</v>
          </cell>
          <cell r="E128" t="str">
            <v>未设仓库</v>
          </cell>
          <cell r="F128" t="str">
            <v>***</v>
          </cell>
          <cell r="G128" t="str">
            <v>陈雪梅</v>
          </cell>
          <cell r="H128" t="str">
            <v>吴春花</v>
          </cell>
          <cell r="I128" t="str">
            <v>余曼燕</v>
          </cell>
          <cell r="J128">
            <v>13500281390</v>
          </cell>
          <cell r="K128">
            <v>45159</v>
          </cell>
          <cell r="L1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8" t="str">
            <v>零售</v>
          </cell>
          <cell r="N128" t="str">
            <v>是</v>
          </cell>
          <cell r="O128" t="str">
            <v>是</v>
          </cell>
          <cell r="P128" t="str">
            <v>是</v>
          </cell>
        </row>
        <row r="128">
          <cell r="S128" t="str">
            <v>避孕套</v>
          </cell>
          <cell r="T128" t="str">
            <v>西环</v>
          </cell>
          <cell r="U128" t="str">
            <v>群星</v>
          </cell>
          <cell r="V128" t="str">
            <v>黄展鹏</v>
          </cell>
          <cell r="W128">
            <v>13631848799</v>
          </cell>
        </row>
        <row r="128">
          <cell r="Y128" t="str">
            <v>9144070332510377XL</v>
          </cell>
        </row>
        <row r="129">
          <cell r="A129" t="str">
            <v>江门市蓬江区环市吕氏如春药店</v>
          </cell>
          <cell r="B129" t="str">
            <v>粤江食药监械经营备20156047号</v>
          </cell>
          <cell r="C129" t="str">
            <v>江门市建设二路13号104</v>
          </cell>
          <cell r="D129" t="str">
            <v>江门市建设二路13号104</v>
          </cell>
          <cell r="E129" t="str">
            <v>江门市建设二路13号104</v>
          </cell>
          <cell r="F129" t="str">
            <v>***</v>
          </cell>
          <cell r="G129" t="str">
            <v>吕树春</v>
          </cell>
          <cell r="H129" t="str">
            <v>郭美如</v>
          </cell>
        </row>
        <row r="129">
          <cell r="J129">
            <v>18923077181</v>
          </cell>
          <cell r="K129">
            <v>42152</v>
          </cell>
          <cell r="L129" t="str">
            <v>二类：6820普通诊察器械，6840临床检验分析仪器，6864医用卫生材料及敷料，6866医用高分子材料及制品</v>
          </cell>
          <cell r="M129" t="str">
            <v>零售</v>
          </cell>
        </row>
        <row r="129">
          <cell r="P129" t="str">
            <v>是</v>
          </cell>
        </row>
        <row r="129">
          <cell r="S129" t="str">
            <v>避孕套</v>
          </cell>
          <cell r="T129" t="str">
            <v>西环</v>
          </cell>
          <cell r="U129" t="str">
            <v>天龙</v>
          </cell>
          <cell r="V129" t="str">
            <v>凌鹏</v>
          </cell>
          <cell r="W129">
            <v>13680443888</v>
          </cell>
        </row>
        <row r="129">
          <cell r="Y129" t="str">
            <v>91440703076665324K</v>
          </cell>
        </row>
        <row r="130">
          <cell r="A130" t="str">
            <v>江门市蓬江区环市群之星医药商场</v>
          </cell>
          <cell r="B130" t="str">
            <v>粤江食药监械经营备20156048号</v>
          </cell>
          <cell r="C130" t="str">
            <v>江门市蓬江区环市镇群星草园庙仔浪</v>
          </cell>
          <cell r="D130" t="str">
            <v>江门市蓬江区环市镇群星草园庙仔浪</v>
          </cell>
          <cell r="E130" t="str">
            <v>江门市蓬江区环市镇群星草园庙仔浪</v>
          </cell>
          <cell r="F130" t="str">
            <v>***</v>
          </cell>
          <cell r="G130" t="str">
            <v>唐道林</v>
          </cell>
          <cell r="H130" t="str">
            <v>唐道林</v>
          </cell>
        </row>
        <row r="130">
          <cell r="J130">
            <v>13556940525</v>
          </cell>
          <cell r="K130">
            <v>44134</v>
          </cell>
          <cell r="L130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0" t="str">
            <v>零售</v>
          </cell>
        </row>
        <row r="130">
          <cell r="P130" t="str">
            <v>是</v>
          </cell>
        </row>
        <row r="130">
          <cell r="S130" t="str">
            <v>避孕套</v>
          </cell>
          <cell r="T130" t="str">
            <v>西环</v>
          </cell>
          <cell r="U130" t="str">
            <v>群星</v>
          </cell>
          <cell r="V130" t="str">
            <v>黄展鹏</v>
          </cell>
          <cell r="W130">
            <v>13631848799</v>
          </cell>
        </row>
        <row r="130">
          <cell r="Y130" t="str">
            <v>91440703073518580J</v>
          </cell>
        </row>
        <row r="131">
          <cell r="A131" t="str">
            <v>江门市蓬江区群之星医药商场联合店</v>
          </cell>
          <cell r="B131" t="str">
            <v>粤江食药监械经营备20156049号</v>
          </cell>
          <cell r="C131" t="str">
            <v>江门市蓬江区环市镇联合丹灶圩市场</v>
          </cell>
          <cell r="D131" t="str">
            <v>江门市蓬江区环市镇联合丹灶圩市场</v>
          </cell>
          <cell r="E131" t="str">
            <v>未设仓库</v>
          </cell>
          <cell r="F131" t="str">
            <v>***</v>
          </cell>
          <cell r="G131" t="str">
            <v>唐道林</v>
          </cell>
          <cell r="H131" t="str">
            <v>唐道林</v>
          </cell>
        </row>
        <row r="131">
          <cell r="J131">
            <v>13556940525</v>
          </cell>
          <cell r="K131">
            <v>44134</v>
          </cell>
          <cell r="L131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1" t="str">
            <v>零售</v>
          </cell>
        </row>
        <row r="131">
          <cell r="P131" t="str">
            <v>是</v>
          </cell>
        </row>
        <row r="131">
          <cell r="S131" t="str">
            <v>避孕套</v>
          </cell>
          <cell r="T131" t="str">
            <v>西环</v>
          </cell>
          <cell r="U131" t="str">
            <v>联合</v>
          </cell>
          <cell r="V131" t="str">
            <v>李莹俊</v>
          </cell>
          <cell r="W131">
            <v>13528351833</v>
          </cell>
        </row>
        <row r="131">
          <cell r="Y131" t="str">
            <v>914407030735187837</v>
          </cell>
        </row>
        <row r="132">
          <cell r="A132" t="str">
            <v>蓬江区福宏堂药店</v>
          </cell>
          <cell r="B132" t="str">
            <v>粤江食药监械经营备20156050号</v>
          </cell>
          <cell r="C132" t="str">
            <v>江门市蓬江区棠下镇环镇路一号中心综合市场商贸街商铺区4、5号</v>
          </cell>
          <cell r="D132" t="str">
            <v>江门市蓬江区棠下镇环镇路一号中心综合市场商贸街商铺区4、5号</v>
          </cell>
          <cell r="E132" t="str">
            <v>未设仓库</v>
          </cell>
          <cell r="F132" t="str">
            <v>***</v>
          </cell>
          <cell r="G132" t="str">
            <v>黄旭典</v>
          </cell>
          <cell r="H132" t="str">
            <v>黄旭典</v>
          </cell>
          <cell r="I132" t="str">
            <v>黄旭典</v>
          </cell>
          <cell r="J132">
            <v>15899885059</v>
          </cell>
          <cell r="K132">
            <v>45159</v>
          </cell>
          <cell r="L132" t="str">
            <v>2002年分类目录：6820,6821,6826,6827,6840临床检验分析仪器（体外诊断试剂除外）,6864,6866;2017年分类目录：07,09,11,15,16,17,18,19,20,21,22</v>
          </cell>
          <cell r="M132" t="str">
            <v>零售</v>
          </cell>
        </row>
        <row r="132">
          <cell r="P132" t="str">
            <v>是</v>
          </cell>
        </row>
        <row r="132">
          <cell r="S132" t="str">
            <v>避孕套</v>
          </cell>
          <cell r="T132" t="str">
            <v>棠下</v>
          </cell>
          <cell r="U132" t="str">
            <v>中心村委会</v>
          </cell>
          <cell r="V132" t="str">
            <v>黄成伟</v>
          </cell>
          <cell r="W132">
            <v>13929009252</v>
          </cell>
        </row>
        <row r="132">
          <cell r="Y132" t="str">
            <v>914407030735191021</v>
          </cell>
        </row>
        <row r="133">
          <cell r="A133" t="str">
            <v>江门市蓬江区群之星医药商场新昌店</v>
          </cell>
          <cell r="B133" t="str">
            <v>粤江食药监械经营备20156051号</v>
          </cell>
          <cell r="C133" t="str">
            <v>江门市蓬江区棠下镇新昌乡新昌大道64号</v>
          </cell>
          <cell r="D133" t="str">
            <v>江门市蓬江区棠下镇新昌乡新昌大道64号</v>
          </cell>
          <cell r="E133" t="str">
            <v>未设仓库</v>
          </cell>
          <cell r="F133" t="str">
            <v>***</v>
          </cell>
          <cell r="G133" t="str">
            <v>唐道林</v>
          </cell>
          <cell r="H133" t="str">
            <v>唐道林</v>
          </cell>
        </row>
        <row r="133">
          <cell r="J133">
            <v>13556940525</v>
          </cell>
          <cell r="K133">
            <v>44134</v>
          </cell>
          <cell r="L133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3" t="str">
            <v>零售</v>
          </cell>
        </row>
        <row r="133">
          <cell r="P133" t="str">
            <v>是</v>
          </cell>
        </row>
        <row r="133">
          <cell r="S133" t="str">
            <v>避孕套</v>
          </cell>
          <cell r="T133" t="str">
            <v>棠下</v>
          </cell>
          <cell r="U133" t="str">
            <v>新昌村委会</v>
          </cell>
          <cell r="V133" t="str">
            <v>邓浩然</v>
          </cell>
          <cell r="W133">
            <v>13432250604</v>
          </cell>
        </row>
        <row r="133">
          <cell r="Y133" t="str">
            <v>91440703055358376T</v>
          </cell>
        </row>
        <row r="134">
          <cell r="A134" t="str">
            <v>江门市蓬江区成林康药房</v>
          </cell>
          <cell r="B134" t="str">
            <v>粤江食药监械经营备20156053号</v>
          </cell>
          <cell r="C134" t="str">
            <v>江门市蓬江区荷塘镇三丫泰通工业园泰通西路10号之三、之四</v>
          </cell>
          <cell r="D134" t="str">
            <v>江门市蓬江区荷塘镇三丫泰通工业园泰通西路10号之三、之四</v>
          </cell>
          <cell r="E134" t="str">
            <v>未设仓库</v>
          </cell>
          <cell r="F134" t="str">
            <v>***</v>
          </cell>
          <cell r="G134" t="str">
            <v>陈强野</v>
          </cell>
        </row>
        <row r="134">
          <cell r="J134" t="str">
            <v>林永生15118855669</v>
          </cell>
          <cell r="K134">
            <v>44287</v>
          </cell>
          <cell r="L134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07医用诊察和监护器械,09物理治疗器械,11医疗器械消毒灭菌器械,14注射、护理和防护器械,19医用康复器械,20中医器械</v>
          </cell>
          <cell r="M134" t="str">
            <v>零售</v>
          </cell>
        </row>
        <row r="134">
          <cell r="P134" t="str">
            <v>是</v>
          </cell>
        </row>
        <row r="134">
          <cell r="S134" t="str">
            <v>避孕套</v>
          </cell>
          <cell r="T134" t="str">
            <v>荷塘</v>
          </cell>
          <cell r="U134" t="str">
            <v>康溪</v>
          </cell>
          <cell r="V134" t="str">
            <v>黎恩松</v>
          </cell>
          <cell r="W134">
            <v>13630499322</v>
          </cell>
        </row>
        <row r="134">
          <cell r="Y134" t="str">
            <v>91440703052454493C</v>
          </cell>
        </row>
        <row r="135">
          <cell r="A135" t="str">
            <v>江门大参林药店有限公司潮连分店</v>
          </cell>
          <cell r="B135" t="str">
            <v>粤江食药监械经营备20156054号</v>
          </cell>
          <cell r="C135" t="str">
            <v>江门市蓬江区潮连青年路72号首层自编之14号</v>
          </cell>
          <cell r="D135" t="str">
            <v>江门市蓬江区潮连青年路72号首层自编之14号</v>
          </cell>
          <cell r="E135" t="str">
            <v>未设仓库</v>
          </cell>
          <cell r="F135" t="str">
            <v>***</v>
          </cell>
          <cell r="G135" t="str">
            <v>卢华仙</v>
          </cell>
          <cell r="H135" t="str">
            <v>赵咏梅</v>
          </cell>
          <cell r="I135" t="str">
            <v>谢琼</v>
          </cell>
          <cell r="J135">
            <v>16620166645</v>
          </cell>
          <cell r="K135">
            <v>45166</v>
          </cell>
          <cell r="L13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5" t="str">
            <v>零售</v>
          </cell>
        </row>
        <row r="135">
          <cell r="O135" t="str">
            <v>是</v>
          </cell>
          <cell r="P135" t="str">
            <v>是</v>
          </cell>
        </row>
        <row r="135">
          <cell r="S135" t="str">
            <v>避孕套</v>
          </cell>
          <cell r="T135" t="str">
            <v>潮连</v>
          </cell>
          <cell r="U135" t="str">
            <v>塘边社区</v>
          </cell>
          <cell r="V135" t="str">
            <v>卢润广</v>
          </cell>
          <cell r="W135">
            <v>13555606284</v>
          </cell>
        </row>
        <row r="135">
          <cell r="Y135" t="str">
            <v>914407035591701826</v>
          </cell>
        </row>
        <row r="136">
          <cell r="A136" t="str">
            <v>江门市蓬江区同康大药房</v>
          </cell>
          <cell r="B136" t="str">
            <v>粤江食药监械经营备20156055号</v>
          </cell>
          <cell r="C136" t="str">
            <v>江门市蓬江区高沙二街4号D104铺5-8轴，D107第9轴</v>
          </cell>
          <cell r="D136" t="str">
            <v>江门市蓬江区高沙二街4号D104铺5-8轴，D107第9轴</v>
          </cell>
          <cell r="E136" t="str">
            <v>未设仓库</v>
          </cell>
          <cell r="F136" t="str">
            <v>***</v>
          </cell>
          <cell r="G136" t="str">
            <v>许娟</v>
          </cell>
          <cell r="H136" t="str">
            <v>胡传操</v>
          </cell>
        </row>
        <row r="136">
          <cell r="J136">
            <v>13534835218</v>
          </cell>
          <cell r="K136">
            <v>42165</v>
          </cell>
          <cell r="L136" t="str">
            <v>二类：6820普通诊察器械，6864医用卫生材料及敷料，6866医用高分子材料及制品***</v>
          </cell>
          <cell r="M136" t="str">
            <v>零售</v>
          </cell>
        </row>
        <row r="136">
          <cell r="P136" t="str">
            <v>是</v>
          </cell>
        </row>
        <row r="136">
          <cell r="S136" t="str">
            <v>避孕套</v>
          </cell>
          <cell r="T136" t="str">
            <v>环市</v>
          </cell>
          <cell r="U136" t="str">
            <v>丽苑</v>
          </cell>
          <cell r="V136" t="str">
            <v>罗永超</v>
          </cell>
          <cell r="W136">
            <v>13377504490</v>
          </cell>
        </row>
        <row r="136">
          <cell r="Y136" t="str">
            <v>914407030615382852</v>
          </cell>
        </row>
        <row r="137">
          <cell r="A137" t="str">
            <v>国控国大（江门）医药有限公司双龙天著分店</v>
          </cell>
          <cell r="B137" t="str">
            <v>粤江食药监械经营备20156056号</v>
          </cell>
          <cell r="C137" t="str">
            <v>江门市蓬江区杜阮镇群策路10号107室、108室</v>
          </cell>
          <cell r="D137" t="str">
            <v>江门市蓬江区杜阮镇群策路10号107室、108室</v>
          </cell>
          <cell r="E137" t="str">
            <v>未设仓库</v>
          </cell>
          <cell r="F137" t="str">
            <v>***</v>
          </cell>
          <cell r="G137" t="str">
            <v>罗碧云</v>
          </cell>
          <cell r="H137" t="str">
            <v>叶宝兰</v>
          </cell>
          <cell r="I137" t="str">
            <v>余曼燕</v>
          </cell>
          <cell r="J137">
            <v>13500281390</v>
          </cell>
          <cell r="K137">
            <v>45162</v>
          </cell>
          <cell r="L13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7" t="str">
            <v>零售</v>
          </cell>
        </row>
        <row r="137">
          <cell r="O137" t="str">
            <v>是</v>
          </cell>
          <cell r="P137" t="str">
            <v>是</v>
          </cell>
        </row>
        <row r="137">
          <cell r="S137" t="str">
            <v>避孕套</v>
          </cell>
          <cell r="T137" t="str">
            <v>杜阮</v>
          </cell>
          <cell r="U137" t="str">
            <v>怡福</v>
          </cell>
          <cell r="V137" t="str">
            <v>黄素宝</v>
          </cell>
          <cell r="W137">
            <v>13356400606</v>
          </cell>
        </row>
        <row r="137">
          <cell r="Y137" t="str">
            <v>914407035829169152</v>
          </cell>
        </row>
        <row r="138">
          <cell r="A138" t="str">
            <v>国控国大（江门）医药有限公司贯溪分店</v>
          </cell>
          <cell r="B138" t="str">
            <v>粤江食药监械经营备20156057号</v>
          </cell>
          <cell r="C138" t="str">
            <v>江门市蓬江区杜阮镇迎宾大道西112号101</v>
          </cell>
          <cell r="D138" t="str">
            <v>江门市蓬江区杜阮镇迎宾大道西112号101</v>
          </cell>
          <cell r="E138" t="str">
            <v>未设仓库</v>
          </cell>
          <cell r="F138" t="str">
            <v>***</v>
          </cell>
          <cell r="G138" t="str">
            <v>罗碧云</v>
          </cell>
          <cell r="H138" t="str">
            <v>黄丽平</v>
          </cell>
          <cell r="I138" t="str">
            <v>余曼燕</v>
          </cell>
          <cell r="J138">
            <v>13500281390</v>
          </cell>
          <cell r="K138">
            <v>45156</v>
          </cell>
          <cell r="L13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8" t="str">
            <v>零售</v>
          </cell>
          <cell r="N138" t="str">
            <v>是</v>
          </cell>
          <cell r="O138" t="str">
            <v>是</v>
          </cell>
          <cell r="P138" t="str">
            <v>是</v>
          </cell>
        </row>
        <row r="138">
          <cell r="S138" t="str">
            <v>避孕套</v>
          </cell>
          <cell r="T138" t="str">
            <v>杜阮</v>
          </cell>
          <cell r="U138" t="str">
            <v>贯溪村委会</v>
          </cell>
          <cell r="V138" t="str">
            <v>王泽洪</v>
          </cell>
          <cell r="W138" t="str">
            <v>13709613254</v>
          </cell>
        </row>
        <row r="138">
          <cell r="Y138" t="str">
            <v>91440703597402861L</v>
          </cell>
        </row>
        <row r="139">
          <cell r="A139" t="str">
            <v>江门市蓬江区元草药房</v>
          </cell>
          <cell r="B139" t="str">
            <v>粤江食药监械经营备20156058号</v>
          </cell>
          <cell r="C139" t="str">
            <v>江门市蓬江区荷塘镇霞村工业区百艺晶首楼北商铺</v>
          </cell>
          <cell r="D139" t="str">
            <v>江门市蓬江区荷塘镇霞村工业区百艺晶首楼北商铺</v>
          </cell>
          <cell r="E139" t="str">
            <v>未设仓库</v>
          </cell>
          <cell r="F139" t="str">
            <v>***</v>
          </cell>
          <cell r="G139" t="str">
            <v>唐安全</v>
          </cell>
          <cell r="H139" t="str">
            <v>唐安全</v>
          </cell>
        </row>
        <row r="139">
          <cell r="J139">
            <v>13534833403</v>
          </cell>
          <cell r="K139">
            <v>42167</v>
          </cell>
          <cell r="L139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39" t="str">
            <v>零售</v>
          </cell>
        </row>
        <row r="139">
          <cell r="P139" t="str">
            <v>是</v>
          </cell>
        </row>
        <row r="139">
          <cell r="S139" t="str">
            <v>避孕套</v>
          </cell>
          <cell r="T139" t="str">
            <v>荷塘</v>
          </cell>
          <cell r="U139" t="str">
            <v>霞村</v>
          </cell>
          <cell r="V139" t="str">
            <v>高国文</v>
          </cell>
          <cell r="W139">
            <v>13902582827</v>
          </cell>
          <cell r="X139" t="str">
            <v>药品证已公示注销2020/2/19，2022.4.27公示注销</v>
          </cell>
        </row>
        <row r="140">
          <cell r="A140" t="str">
            <v>江门市蓬江区威灵仙药店</v>
          </cell>
          <cell r="B140" t="str">
            <v>粤江食药监械经营备20156059号</v>
          </cell>
          <cell r="C140" t="str">
            <v>江门市蓬江区紫沙路105号115室</v>
          </cell>
          <cell r="D140" t="str">
            <v>江门市蓬江区紫沙路105号115室</v>
          </cell>
          <cell r="E140" t="str">
            <v>未设仓库</v>
          </cell>
          <cell r="F140" t="str">
            <v>***</v>
          </cell>
          <cell r="G140" t="str">
            <v>姜祥柱</v>
          </cell>
          <cell r="H140" t="str">
            <v>赖燕峰</v>
          </cell>
        </row>
        <row r="140">
          <cell r="J140">
            <v>13612298265</v>
          </cell>
          <cell r="K140">
            <v>42171</v>
          </cell>
          <cell r="L140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0" t="str">
            <v>零售</v>
          </cell>
        </row>
        <row r="140">
          <cell r="P140" t="str">
            <v>是</v>
          </cell>
        </row>
        <row r="140">
          <cell r="S140" t="str">
            <v>避孕套</v>
          </cell>
        </row>
        <row r="140">
          <cell r="U140" t="str">
            <v>羊桥社区</v>
          </cell>
          <cell r="V140" t="str">
            <v>陈小青</v>
          </cell>
          <cell r="W140">
            <v>3270370</v>
          </cell>
          <cell r="X140" t="str">
            <v>取消备案2020/7/6</v>
          </cell>
        </row>
        <row r="141">
          <cell r="A141" t="str">
            <v>江门市蓬江区健芝林药房</v>
          </cell>
          <cell r="B141" t="str">
            <v>粤江食药监械经营备20156060号</v>
          </cell>
          <cell r="C141" t="str">
            <v>江门市蓬江区港口二路96号之二首层1-2 A-D轴 2-3 A-D轴</v>
          </cell>
          <cell r="D141" t="str">
            <v>江门市蓬江区港口二路96号之二首层1-2 A-D轴 2-3 A-D轴</v>
          </cell>
          <cell r="E141" t="str">
            <v>未设仓库</v>
          </cell>
          <cell r="F141" t="str">
            <v>***</v>
          </cell>
          <cell r="G141" t="str">
            <v>姜祥柱</v>
          </cell>
          <cell r="H141" t="str">
            <v>赖燕峰</v>
          </cell>
        </row>
        <row r="141">
          <cell r="J141">
            <v>13612298265</v>
          </cell>
          <cell r="K141">
            <v>43187</v>
          </cell>
          <cell r="L141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41" t="str">
            <v>零售</v>
          </cell>
        </row>
        <row r="141">
          <cell r="P141" t="str">
            <v>是</v>
          </cell>
        </row>
        <row r="141">
          <cell r="S141" t="str">
            <v>避孕套</v>
          </cell>
          <cell r="T141" t="str">
            <v>环市</v>
          </cell>
          <cell r="U141" t="str">
            <v>丽苑</v>
          </cell>
          <cell r="V141" t="str">
            <v>罗永超</v>
          </cell>
          <cell r="W141">
            <v>13377504490</v>
          </cell>
        </row>
        <row r="141">
          <cell r="Y141" t="str">
            <v>91440703MA4X6X5M93</v>
          </cell>
        </row>
        <row r="142">
          <cell r="A142" t="str">
            <v>江门市沙仔尾幸福医药商场</v>
          </cell>
          <cell r="B142" t="str">
            <v>粤江食药监械经营备20156061号</v>
          </cell>
          <cell r="C142" t="str">
            <v>江门市蓬江区幸福新村19号102</v>
          </cell>
          <cell r="D142" t="str">
            <v>江门市蓬江区幸福新村19号102</v>
          </cell>
          <cell r="E142" t="str">
            <v>未设仓库</v>
          </cell>
          <cell r="F142" t="str">
            <v>***</v>
          </cell>
          <cell r="G142" t="str">
            <v>姜祥柱</v>
          </cell>
          <cell r="H142" t="str">
            <v>赖燕峰</v>
          </cell>
        </row>
        <row r="142">
          <cell r="J142">
            <v>13612298265</v>
          </cell>
          <cell r="K142">
            <v>42173</v>
          </cell>
          <cell r="L14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2" t="str">
            <v>零售</v>
          </cell>
        </row>
        <row r="142">
          <cell r="P142" t="str">
            <v>是</v>
          </cell>
        </row>
        <row r="142">
          <cell r="S142" t="str">
            <v>避孕套</v>
          </cell>
        </row>
        <row r="142">
          <cell r="U142" t="str">
            <v>幸福社区</v>
          </cell>
          <cell r="V142" t="str">
            <v>黄霭仪</v>
          </cell>
          <cell r="W142">
            <v>2048625</v>
          </cell>
          <cell r="X142" t="str">
            <v>取消备案2020/7/6</v>
          </cell>
        </row>
        <row r="143">
          <cell r="A143" t="str">
            <v>国控国大（江门）医药有限公司宏达分店</v>
          </cell>
          <cell r="B143" t="str">
            <v>粤江食药监械经营备20156062号</v>
          </cell>
          <cell r="C143" t="str">
            <v>江门市蓬江区宏达路13号101室9-11轴</v>
          </cell>
          <cell r="D143" t="str">
            <v>江门市蓬江区宏达路13号101室9-11轴</v>
          </cell>
          <cell r="E143" t="str">
            <v>未设仓库</v>
          </cell>
          <cell r="F143" t="str">
            <v>***</v>
          </cell>
          <cell r="G143" t="str">
            <v>罗碧云</v>
          </cell>
          <cell r="H143" t="str">
            <v>曾悦娉</v>
          </cell>
          <cell r="I143" t="str">
            <v>余曼燕</v>
          </cell>
          <cell r="J143">
            <v>13500281390</v>
          </cell>
          <cell r="K143">
            <v>45180</v>
          </cell>
          <cell r="L14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3" t="str">
            <v>零售</v>
          </cell>
        </row>
        <row r="143">
          <cell r="O143" t="str">
            <v>是</v>
          </cell>
          <cell r="P143" t="str">
            <v>是</v>
          </cell>
        </row>
        <row r="143">
          <cell r="S143" t="str">
            <v>避孕套</v>
          </cell>
          <cell r="T143" t="str">
            <v>西环</v>
          </cell>
          <cell r="U143" t="str">
            <v>龙溪</v>
          </cell>
          <cell r="V143" t="str">
            <v>吴焕明</v>
          </cell>
          <cell r="W143">
            <v>13555669088</v>
          </cell>
        </row>
        <row r="143">
          <cell r="Y143" t="str">
            <v>91440703597482195A</v>
          </cell>
        </row>
        <row r="144">
          <cell r="A144" t="str">
            <v>国控国大（江门）医药有限公司幸福新村分店</v>
          </cell>
          <cell r="B144" t="str">
            <v>粤江食药监械经营备20156063号</v>
          </cell>
          <cell r="C144" t="str">
            <v>江门市蓬江区幸福新村3号107、108、109室</v>
          </cell>
          <cell r="D144" t="str">
            <v>江门市蓬江区幸福新村3号107、108、109室</v>
          </cell>
          <cell r="E144" t="str">
            <v>未设仓库</v>
          </cell>
          <cell r="F144" t="str">
            <v>***</v>
          </cell>
          <cell r="G144" t="str">
            <v>梁妙敏</v>
          </cell>
          <cell r="H144" t="str">
            <v>余曼燕</v>
          </cell>
        </row>
        <row r="144">
          <cell r="J144">
            <v>13500281390</v>
          </cell>
          <cell r="K144">
            <v>44699</v>
          </cell>
          <cell r="L14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4" t="str">
            <v>零售</v>
          </cell>
        </row>
        <row r="144">
          <cell r="O144" t="str">
            <v>是</v>
          </cell>
          <cell r="P144" t="str">
            <v>是</v>
          </cell>
        </row>
        <row r="144">
          <cell r="S144" t="str">
            <v>避孕套</v>
          </cell>
          <cell r="T144" t="str">
            <v>白沙</v>
          </cell>
          <cell r="U144" t="str">
            <v>幸福社区</v>
          </cell>
          <cell r="V144" t="str">
            <v>黄霭仪</v>
          </cell>
          <cell r="W144">
            <v>2048625</v>
          </cell>
        </row>
        <row r="144">
          <cell r="Y144" t="str">
            <v>9144070358292283XK</v>
          </cell>
        </row>
        <row r="145">
          <cell r="A145" t="str">
            <v>国控国大（江门）医药有限公司北苑分店</v>
          </cell>
          <cell r="B145" t="str">
            <v>粤江食药监械经营备20156064号</v>
          </cell>
          <cell r="C145" t="str">
            <v>江门市良化新村西155号101、102室</v>
          </cell>
          <cell r="D145" t="str">
            <v>江门市良化新村西155号101、102室</v>
          </cell>
          <cell r="E145" t="str">
            <v>未设仓库</v>
          </cell>
          <cell r="F145" t="str">
            <v>***</v>
          </cell>
          <cell r="G145" t="str">
            <v>罗碧云</v>
          </cell>
          <cell r="H145" t="str">
            <v>朱燕红</v>
          </cell>
          <cell r="I145" t="str">
            <v>余曼燕</v>
          </cell>
          <cell r="J145">
            <v>13500281390</v>
          </cell>
          <cell r="K145">
            <v>45239</v>
          </cell>
          <cell r="L14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5" t="str">
            <v>零售</v>
          </cell>
        </row>
        <row r="145">
          <cell r="O145" t="str">
            <v>是</v>
          </cell>
          <cell r="P145" t="str">
            <v>是</v>
          </cell>
        </row>
        <row r="145">
          <cell r="S145" t="str">
            <v>避孕套</v>
          </cell>
          <cell r="T145" t="str">
            <v>堤东</v>
          </cell>
          <cell r="U145" t="str">
            <v>西一社区</v>
          </cell>
          <cell r="V145" t="str">
            <v>邓文健</v>
          </cell>
          <cell r="W145">
            <v>2048913</v>
          </cell>
        </row>
        <row r="145">
          <cell r="Y145" t="str">
            <v>91440703582916878U</v>
          </cell>
        </row>
        <row r="146">
          <cell r="A146" t="str">
            <v>国控国大（江门）医药有限公司南安分店</v>
          </cell>
          <cell r="B146" t="str">
            <v>粤江食药监械经营备20156065号</v>
          </cell>
          <cell r="C146" t="str">
            <v>江门市水南路8号首层</v>
          </cell>
          <cell r="D146" t="str">
            <v>江门市水南路8号首层</v>
          </cell>
          <cell r="E146" t="str">
            <v>未设仓库</v>
          </cell>
          <cell r="F146" t="str">
            <v>***</v>
          </cell>
          <cell r="G146" t="str">
            <v>梁妙敏</v>
          </cell>
          <cell r="H146" t="str">
            <v>麦结珍</v>
          </cell>
          <cell r="I146" t="str">
            <v>余曼燕</v>
          </cell>
          <cell r="J146">
            <v>13500281390</v>
          </cell>
          <cell r="K146">
            <v>45180</v>
          </cell>
          <cell r="L14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6" t="str">
            <v>零售</v>
          </cell>
        </row>
        <row r="146">
          <cell r="O146" t="str">
            <v>是</v>
          </cell>
          <cell r="P146" t="str">
            <v>是</v>
          </cell>
        </row>
        <row r="146">
          <cell r="S146" t="str">
            <v>避孕套</v>
          </cell>
          <cell r="T146" t="str">
            <v>堤东</v>
          </cell>
          <cell r="U146" t="str">
            <v>江边社区</v>
          </cell>
          <cell r="V146" t="str">
            <v>张惠仪</v>
          </cell>
          <cell r="W146">
            <v>8232875</v>
          </cell>
        </row>
        <row r="146">
          <cell r="Y146" t="str">
            <v>91440703582922186R</v>
          </cell>
        </row>
        <row r="147">
          <cell r="A147" t="str">
            <v>国控国大（江门）医药有限公司棠下分店</v>
          </cell>
          <cell r="B147" t="str">
            <v>粤江食药监械经营备20156066号</v>
          </cell>
          <cell r="C147" t="str">
            <v>江门市蓬江区棠下镇环镇路1号C幢2-5号铺</v>
          </cell>
          <cell r="D147" t="str">
            <v>江门市蓬江区棠下镇环镇路1号C幢2-5号铺</v>
          </cell>
          <cell r="E147" t="str">
            <v>未设仓库</v>
          </cell>
          <cell r="F147" t="str">
            <v>***</v>
          </cell>
          <cell r="G147" t="str">
            <v>罗碧云</v>
          </cell>
          <cell r="H147" t="str">
            <v>梁艳群</v>
          </cell>
          <cell r="I147" t="str">
            <v>余曼燕</v>
          </cell>
          <cell r="J147">
            <v>13500281390</v>
          </cell>
          <cell r="K147">
            <v>45180</v>
          </cell>
          <cell r="L14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7" t="str">
            <v>零售</v>
          </cell>
        </row>
        <row r="147">
          <cell r="O147" t="str">
            <v>是</v>
          </cell>
          <cell r="P147" t="str">
            <v>是</v>
          </cell>
        </row>
        <row r="147">
          <cell r="S147" t="str">
            <v>避孕套</v>
          </cell>
          <cell r="T147" t="str">
            <v>棠下</v>
          </cell>
          <cell r="U147" t="str">
            <v>中心村委会</v>
          </cell>
          <cell r="V147" t="str">
            <v>黄成伟</v>
          </cell>
          <cell r="W147">
            <v>13929009252</v>
          </cell>
        </row>
        <row r="147">
          <cell r="Y147" t="str">
            <v>914407035829732821</v>
          </cell>
        </row>
        <row r="148">
          <cell r="A148" t="str">
            <v>蓬江区正源大药房</v>
          </cell>
          <cell r="B148" t="str">
            <v>粤江食药监械经营备20156067号</v>
          </cell>
          <cell r="C148" t="str">
            <v>江门市蓬江区杜阮镇江杜路221号118铺</v>
          </cell>
          <cell r="D148" t="str">
            <v>江门市蓬江区杜阮镇江杜路221号118铺</v>
          </cell>
          <cell r="E148" t="str">
            <v>未设仓库</v>
          </cell>
          <cell r="F148" t="str">
            <v>***</v>
          </cell>
          <cell r="G148" t="str">
            <v>张宝愉</v>
          </cell>
          <cell r="H148" t="str">
            <v>张宝愉</v>
          </cell>
        </row>
        <row r="148">
          <cell r="J148">
            <v>13676165212</v>
          </cell>
          <cell r="K148">
            <v>42181</v>
          </cell>
          <cell r="L148" t="str">
            <v>二类：6820普通诊察器械，6821医用电子仪器设备，6826物理治疗及康复设备，6840临床检验分析仪器，6864医用卫生材料及敷料，6866医用高分子材料及制品</v>
          </cell>
          <cell r="M148" t="str">
            <v>零售</v>
          </cell>
        </row>
        <row r="148">
          <cell r="P148" t="str">
            <v>是</v>
          </cell>
        </row>
        <row r="148">
          <cell r="S148" t="str">
            <v>避孕套</v>
          </cell>
        </row>
        <row r="148">
          <cell r="U148" t="str">
            <v>杜阮村委会</v>
          </cell>
          <cell r="V148" t="str">
            <v>黄达强</v>
          </cell>
          <cell r="W148" t="str">
            <v>13672842070</v>
          </cell>
          <cell r="X148" t="str">
            <v>公示注销</v>
          </cell>
        </row>
        <row r="149">
          <cell r="A149" t="str">
            <v>江门市蓬江区凌志医疗器械有限公司</v>
          </cell>
          <cell r="B149" t="str">
            <v>粤江食药监械经营备20156068号（批零兼营）</v>
          </cell>
          <cell r="C149" t="str">
            <v>江门市蓬江区江门万达广场10幢1210室、1211室、1212室、1213室</v>
          </cell>
          <cell r="D149" t="str">
            <v>江门市蓬江区江门万达广场10幢1210室、1211室、1212室、1213室</v>
          </cell>
          <cell r="E149" t="str">
            <v>江门市蓬江区江门万达广场10幢1213室</v>
          </cell>
          <cell r="F149" t="str">
            <v>梁玉婷</v>
          </cell>
          <cell r="G149" t="str">
            <v>梁玉婷</v>
          </cell>
          <cell r="H149" t="str">
            <v>廖玉华</v>
          </cell>
        </row>
        <row r="149">
          <cell r="J149">
            <v>15975042828</v>
          </cell>
          <cell r="K149">
            <v>42809</v>
          </cell>
          <cell r="L149" t="str">
            <v>二类：6826物理治疗及康复设备</v>
          </cell>
          <cell r="M149" t="str">
            <v>批零兼营</v>
          </cell>
        </row>
        <row r="149">
          <cell r="R149" t="str">
            <v>是</v>
          </cell>
        </row>
        <row r="149">
          <cell r="T149" t="str">
            <v>环市</v>
          </cell>
          <cell r="U149" t="str">
            <v>篁庄</v>
          </cell>
          <cell r="V149" t="str">
            <v>林美容</v>
          </cell>
          <cell r="W149">
            <v>13686988139</v>
          </cell>
          <cell r="X149" t="str">
            <v>注销2023/1/3</v>
          </cell>
          <cell r="Y149" t="str">
            <v>91440703582925934H</v>
          </cell>
        </row>
        <row r="150">
          <cell r="A150" t="str">
            <v>广东赛壹便利店有限公司江门分公司</v>
          </cell>
          <cell r="B150" t="str">
            <v>粤江食药监械经营备20156069号</v>
          </cell>
          <cell r="C150" t="str">
            <v>江门市蓬江区白石大道166号汇悦城广场地下一层BF079号商铺</v>
          </cell>
          <cell r="D150" t="str">
            <v>江门市蓬江区白石大道166号汇悦城广场地下一层BF079号商铺</v>
          </cell>
          <cell r="E150" t="str">
            <v>未设仓库</v>
          </cell>
          <cell r="F150" t="str">
            <v>***</v>
          </cell>
          <cell r="G150" t="str">
            <v>黄永康</v>
          </cell>
          <cell r="H150" t="str">
            <v>关惠珠</v>
          </cell>
        </row>
        <row r="150">
          <cell r="J150">
            <v>13725452320</v>
          </cell>
          <cell r="K150">
            <v>42186</v>
          </cell>
          <cell r="L150" t="str">
            <v>二类：6864医用卫生材料及敷料，6866医用高分子材料及制品***</v>
          </cell>
          <cell r="M150" t="str">
            <v>零售</v>
          </cell>
        </row>
        <row r="150">
          <cell r="Q150" t="str">
            <v>是</v>
          </cell>
        </row>
        <row r="150">
          <cell r="S150" t="str">
            <v>避孕套</v>
          </cell>
          <cell r="T150" t="str">
            <v>环市</v>
          </cell>
          <cell r="U150" t="str">
            <v>怡康</v>
          </cell>
          <cell r="V150" t="str">
            <v>吴碧瑜</v>
          </cell>
          <cell r="W150">
            <v>13823079611</v>
          </cell>
        </row>
        <row r="150">
          <cell r="Y150" t="str">
            <v>914407003249467752</v>
          </cell>
        </row>
        <row r="151">
          <cell r="A151" t="str">
            <v>广东赛壹便利店有限公司江门一汇广场分店</v>
          </cell>
          <cell r="B151" t="str">
            <v>粤江食药监械经营备20156070号</v>
          </cell>
          <cell r="C151" t="str">
            <v>江门市蓬江区建设路27号101室之1F1023铺位</v>
          </cell>
          <cell r="D151" t="str">
            <v>江门市蓬江区建设路27号101室之1F1023铺位</v>
          </cell>
          <cell r="E151" t="str">
            <v>未设仓库</v>
          </cell>
          <cell r="F151" t="str">
            <v>***</v>
          </cell>
          <cell r="G151" t="str">
            <v>廖志超</v>
          </cell>
          <cell r="H151" t="str">
            <v>关惠珠</v>
          </cell>
        </row>
        <row r="151">
          <cell r="J151">
            <v>13725452320</v>
          </cell>
          <cell r="K151">
            <v>42186</v>
          </cell>
          <cell r="L151" t="str">
            <v>二类：6864医用卫生材料及敷料，6866医用高分子材料及制品***</v>
          </cell>
          <cell r="M151" t="str">
            <v>零售</v>
          </cell>
        </row>
        <row r="151">
          <cell r="Q151" t="str">
            <v>是</v>
          </cell>
        </row>
        <row r="151">
          <cell r="S151" t="str">
            <v>避孕套</v>
          </cell>
          <cell r="T151" t="str">
            <v>白沙</v>
          </cell>
          <cell r="U151" t="str">
            <v>范罗岗社区</v>
          </cell>
          <cell r="V151" t="str">
            <v>黄雪梅</v>
          </cell>
          <cell r="W151">
            <v>3300462</v>
          </cell>
        </row>
        <row r="151">
          <cell r="Y151" t="str">
            <v>91440700324946978N</v>
          </cell>
        </row>
        <row r="152">
          <cell r="A152" t="str">
            <v>广东赛壹便利店有限公司江门市地王又一城分店</v>
          </cell>
          <cell r="B152" t="str">
            <v>粤江食药监械经营备20156071号</v>
          </cell>
          <cell r="C152" t="str">
            <v>江门市蓬江区胜利路47号第一层101室商铺</v>
          </cell>
          <cell r="D152" t="str">
            <v>江门市蓬江区胜利路47号第一层101室商铺</v>
          </cell>
          <cell r="E152" t="str">
            <v>未设仓库</v>
          </cell>
          <cell r="F152" t="str">
            <v>***</v>
          </cell>
          <cell r="G152" t="str">
            <v>廖志超</v>
          </cell>
          <cell r="H152" t="str">
            <v>关惠珠</v>
          </cell>
        </row>
        <row r="152">
          <cell r="J152">
            <v>13725452320</v>
          </cell>
          <cell r="K152">
            <v>42188</v>
          </cell>
          <cell r="L152" t="str">
            <v>二类：6864医用卫生材料及敷料，6866医用高分子材料及制品***</v>
          </cell>
          <cell r="M152" t="str">
            <v>零售</v>
          </cell>
        </row>
        <row r="152">
          <cell r="Q152" t="str">
            <v>是</v>
          </cell>
        </row>
        <row r="152">
          <cell r="S152" t="str">
            <v>避孕套</v>
          </cell>
          <cell r="T152" t="str">
            <v>白沙</v>
          </cell>
          <cell r="U152" t="str">
            <v>岭梅社区</v>
          </cell>
          <cell r="V152" t="str">
            <v>尹锦豪</v>
          </cell>
          <cell r="W152">
            <v>2048638</v>
          </cell>
        </row>
        <row r="152">
          <cell r="Y152" t="str">
            <v>91440700325130356T</v>
          </cell>
        </row>
        <row r="153">
          <cell r="A153" t="str">
            <v>广东赛壹便利店有限公司江门育德街分店</v>
          </cell>
          <cell r="B153" t="str">
            <v>粤江食药监械经营备20156072号</v>
          </cell>
          <cell r="C153" t="str">
            <v>江门市蓬江区育德街27号106室</v>
          </cell>
          <cell r="D153" t="str">
            <v>江门市蓬江区育德街27号106室</v>
          </cell>
          <cell r="E153" t="str">
            <v>未设仓库</v>
          </cell>
          <cell r="F153" t="str">
            <v>***</v>
          </cell>
          <cell r="G153" t="str">
            <v>柯建文</v>
          </cell>
          <cell r="H153" t="str">
            <v>关惠珠</v>
          </cell>
        </row>
        <row r="153">
          <cell r="J153">
            <v>13642331936</v>
          </cell>
          <cell r="K153">
            <v>43262</v>
          </cell>
          <cell r="L153" t="str">
            <v>二类:6864医用卫生材料及敷料,6866医用高分子材料及制品***</v>
          </cell>
          <cell r="M153" t="str">
            <v>零售</v>
          </cell>
        </row>
        <row r="153">
          <cell r="Q153" t="str">
            <v>是</v>
          </cell>
        </row>
        <row r="153">
          <cell r="S153" t="str">
            <v>避孕套</v>
          </cell>
          <cell r="T153" t="str">
            <v>环市</v>
          </cell>
        </row>
        <row r="153">
          <cell r="X153" t="str">
            <v>原址不再经营，已在智慧药监删除23.6.15</v>
          </cell>
          <cell r="Y153" t="str">
            <v>91440700325129910F</v>
          </cell>
        </row>
        <row r="154">
          <cell r="A154" t="str">
            <v>蓬江区陶乐计生用品经营部</v>
          </cell>
          <cell r="B154" t="str">
            <v>粤江食药监械经营备20156073号</v>
          </cell>
          <cell r="C154" t="str">
            <v>江门市蓬江区长塘里40号116室自编之一</v>
          </cell>
          <cell r="D154" t="str">
            <v>江门市蓬江区长塘里40号116室自编之一</v>
          </cell>
          <cell r="E154" t="str">
            <v>未设仓库</v>
          </cell>
          <cell r="F154" t="str">
            <v>***</v>
          </cell>
          <cell r="G154" t="str">
            <v>林健斌</v>
          </cell>
          <cell r="H154" t="str">
            <v>张晓敏</v>
          </cell>
        </row>
        <row r="154">
          <cell r="J154">
            <v>18033110960</v>
          </cell>
          <cell r="K154">
            <v>42192</v>
          </cell>
          <cell r="L154" t="str">
            <v>二类：6866医用高分子材料及制品</v>
          </cell>
          <cell r="M154" t="str">
            <v>零售</v>
          </cell>
        </row>
        <row r="154">
          <cell r="Q154" t="str">
            <v>是</v>
          </cell>
        </row>
        <row r="154">
          <cell r="S154" t="str">
            <v>避孕套</v>
          </cell>
        </row>
        <row r="154">
          <cell r="U154" t="str">
            <v>长塘社区</v>
          </cell>
          <cell r="V154" t="str">
            <v>莫哲强</v>
          </cell>
          <cell r="W154">
            <v>8232952</v>
          </cell>
          <cell r="X154" t="str">
            <v>营业执照已注销2017/12/28，2022.4.27公示注销</v>
          </cell>
        </row>
        <row r="155">
          <cell r="A155" t="str">
            <v>江门市蓬江区大众药房</v>
          </cell>
          <cell r="B155" t="str">
            <v>粤江食药监械经营备20156074号</v>
          </cell>
          <cell r="C155" t="str">
            <v>江门市蓬江区棠下镇河山村万安新村3号首层</v>
          </cell>
          <cell r="D155" t="str">
            <v>江门市蓬江区棠下镇河山村万安新村3号首层</v>
          </cell>
          <cell r="E155" t="str">
            <v>未设仓库</v>
          </cell>
          <cell r="F155" t="str">
            <v>***</v>
          </cell>
          <cell r="G155" t="str">
            <v>梁运彩</v>
          </cell>
          <cell r="H155" t="str">
            <v>陈锦洪</v>
          </cell>
        </row>
        <row r="155">
          <cell r="J155">
            <v>13563210188</v>
          </cell>
          <cell r="K155">
            <v>42194</v>
          </cell>
          <cell r="L155" t="str">
            <v>二类：6820普通诊察器械，6864医用卫生材料及敷料，6866医用高分子材料及制品***</v>
          </cell>
          <cell r="M155" t="str">
            <v>零售</v>
          </cell>
        </row>
        <row r="155">
          <cell r="O155" t="str">
            <v>是</v>
          </cell>
          <cell r="P155" t="str">
            <v>是</v>
          </cell>
        </row>
        <row r="155">
          <cell r="S155" t="str">
            <v>避孕套</v>
          </cell>
        </row>
        <row r="155">
          <cell r="U155" t="str">
            <v>河山村委会</v>
          </cell>
          <cell r="V155" t="str">
            <v>谭子伟</v>
          </cell>
          <cell r="W155">
            <v>13544985095</v>
          </cell>
          <cell r="X155" t="str">
            <v>公示注销</v>
          </cell>
        </row>
        <row r="156">
          <cell r="A156" t="str">
            <v>蓬江区康之声助听器专营店</v>
          </cell>
          <cell r="B156" t="str">
            <v>粤江食药监械经营备20156075号</v>
          </cell>
          <cell r="C156" t="str">
            <v>江门市蓬江区建设路49号首层部分铺位</v>
          </cell>
          <cell r="D156" t="str">
            <v>江门市蓬江区建设路49号首层部分铺位</v>
          </cell>
          <cell r="E156" t="str">
            <v>未设仓库</v>
          </cell>
          <cell r="F156" t="str">
            <v>***</v>
          </cell>
          <cell r="G156" t="str">
            <v>陈建飞</v>
          </cell>
          <cell r="H156" t="str">
            <v>赵凯玲</v>
          </cell>
          <cell r="I156" t="str">
            <v>陈建飞</v>
          </cell>
          <cell r="J156">
            <v>15915058800</v>
          </cell>
          <cell r="K156">
            <v>43108</v>
          </cell>
          <cell r="L156" t="str">
            <v>二类：6846植入材料和人工器官</v>
          </cell>
          <cell r="M156" t="str">
            <v>零售</v>
          </cell>
        </row>
        <row r="156">
          <cell r="S156" t="str">
            <v>植入</v>
          </cell>
          <cell r="T156" t="str">
            <v>白沙</v>
          </cell>
          <cell r="U156" t="str">
            <v>农林</v>
          </cell>
          <cell r="V156" t="str">
            <v>郑玲玲</v>
          </cell>
          <cell r="W156">
            <v>3682376</v>
          </cell>
        </row>
        <row r="156">
          <cell r="Y156" t="str">
            <v>92440703L84025557J</v>
          </cell>
        </row>
        <row r="157">
          <cell r="A157" t="str">
            <v>国控国大（江门）医药有限公司高沙丽苑分店</v>
          </cell>
          <cell r="B157" t="str">
            <v>粤江食药监械经营备20156076号</v>
          </cell>
          <cell r="C157" t="str">
            <v>江门市港口二路119号112</v>
          </cell>
          <cell r="D157" t="str">
            <v>江门市港口二路119号112</v>
          </cell>
          <cell r="E157" t="str">
            <v>未设仓库</v>
          </cell>
          <cell r="F157" t="str">
            <v>***</v>
          </cell>
          <cell r="G157" t="str">
            <v>陈雪梅</v>
          </cell>
        </row>
        <row r="157">
          <cell r="I157" t="str">
            <v>余曼燕</v>
          </cell>
          <cell r="J157">
            <v>13500281390</v>
          </cell>
          <cell r="K157">
            <v>45239</v>
          </cell>
          <cell r="L15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57" t="str">
            <v>零售</v>
          </cell>
        </row>
        <row r="157">
          <cell r="O157" t="str">
            <v>是</v>
          </cell>
          <cell r="P157" t="str">
            <v>是</v>
          </cell>
        </row>
        <row r="157">
          <cell r="S157" t="str">
            <v>避孕套</v>
          </cell>
          <cell r="T157" t="str">
            <v>环市</v>
          </cell>
          <cell r="U157" t="str">
            <v>丽苑</v>
          </cell>
          <cell r="V157" t="str">
            <v>罗永超</v>
          </cell>
          <cell r="W157">
            <v>13377504490</v>
          </cell>
        </row>
        <row r="157">
          <cell r="Y157" t="str">
            <v>91440703582923293E</v>
          </cell>
        </row>
        <row r="158">
          <cell r="A158" t="str">
            <v>蓬江区宝芝林大药房</v>
          </cell>
          <cell r="B158" t="str">
            <v>粤江食药监械经营备20156077号</v>
          </cell>
          <cell r="C158" t="str">
            <v>江门市聚龙里11号之六号、七号</v>
          </cell>
          <cell r="D158" t="str">
            <v>江门市聚龙里11号之六号、七号</v>
          </cell>
          <cell r="E158" t="str">
            <v>未设仓库</v>
          </cell>
          <cell r="F158" t="str">
            <v>***</v>
          </cell>
          <cell r="G158" t="str">
            <v>石小丽</v>
          </cell>
          <cell r="H158" t="str">
            <v>陈小红</v>
          </cell>
        </row>
        <row r="158">
          <cell r="J158">
            <v>13822346959</v>
          </cell>
          <cell r="K158">
            <v>42206</v>
          </cell>
          <cell r="L158" t="str">
            <v>二类：6826物理治疗及康复设备；6827中医器械；6846植入材料和人工器官；6864医用卫生材料及敷料；6854手术室、急救室、诊疗室设备及器具；6866医用高分子材料及制品；6841医用化验和基础设备器具;6820普通诊察器械 ***</v>
          </cell>
          <cell r="M158" t="str">
            <v>零售</v>
          </cell>
        </row>
        <row r="158">
          <cell r="P158" t="str">
            <v>是</v>
          </cell>
        </row>
        <row r="158">
          <cell r="S158" t="str">
            <v>避孕套</v>
          </cell>
          <cell r="T158" t="str">
            <v>堤东</v>
          </cell>
          <cell r="U158" t="str">
            <v>江边社区</v>
          </cell>
          <cell r="V158" t="str">
            <v>张惠仪</v>
          </cell>
          <cell r="W158">
            <v>8232875</v>
          </cell>
          <cell r="X158" t="str">
            <v>注销2022/2/23</v>
          </cell>
          <cell r="Y158" t="str">
            <v>92440703L34312312K</v>
          </cell>
        </row>
        <row r="159">
          <cell r="A159" t="str">
            <v>江门市蓬江区好景药店有限公司</v>
          </cell>
          <cell r="B159" t="str">
            <v>粤江食药监械经营备20156078号</v>
          </cell>
          <cell r="C159" t="str">
            <v>江门市蓬江区好景花园4幢首 二层1-6 K-H 1-5 H-E轴</v>
          </cell>
          <cell r="D159" t="str">
            <v>江门市蓬江区好景花园4幢首 二层1-6 K-H 1-5 H-E轴</v>
          </cell>
          <cell r="E159" t="str">
            <v>未设仓库</v>
          </cell>
          <cell r="F159" t="str">
            <v>章学均</v>
          </cell>
          <cell r="G159" t="str">
            <v>黄启铿</v>
          </cell>
          <cell r="H159" t="str">
            <v>周杏春</v>
          </cell>
          <cell r="I159" t="str">
            <v>瞿丹萍</v>
          </cell>
          <cell r="J159" t="str">
            <v>13612298265
13059217775</v>
          </cell>
          <cell r="K159">
            <v>45168</v>
          </cell>
          <cell r="L15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59" t="str">
            <v>零售</v>
          </cell>
        </row>
        <row r="159">
          <cell r="P159" t="str">
            <v>是</v>
          </cell>
        </row>
        <row r="159">
          <cell r="S159" t="str">
            <v>避孕套</v>
          </cell>
          <cell r="T159" t="str">
            <v>西环</v>
          </cell>
          <cell r="U159" t="str">
            <v>好景</v>
          </cell>
          <cell r="V159" t="str">
            <v>林凤娟</v>
          </cell>
          <cell r="W159">
            <v>13612293748</v>
          </cell>
        </row>
        <row r="159">
          <cell r="Y159" t="str">
            <v>91440703586399003L</v>
          </cell>
        </row>
        <row r="160">
          <cell r="A160" t="str">
            <v>江门市蓬江区爱心药房有限公司</v>
          </cell>
          <cell r="B160" t="str">
            <v>粤江食药监械经营备20156079号</v>
          </cell>
          <cell r="C160" t="str">
            <v>江门市蓬江区环市三路11号125室</v>
          </cell>
          <cell r="D160" t="str">
            <v>江门市蓬江区环市三路11号125室</v>
          </cell>
          <cell r="E160" t="str">
            <v>未设仓库</v>
          </cell>
          <cell r="F160" t="str">
            <v>胡文珊</v>
          </cell>
          <cell r="G160" t="str">
            <v>庄慧兰</v>
          </cell>
          <cell r="H160" t="str">
            <v>庄慧兰</v>
          </cell>
        </row>
        <row r="160">
          <cell r="J160">
            <v>13652745351</v>
          </cell>
          <cell r="K160">
            <v>44467</v>
          </cell>
          <cell r="L160" t="str">
            <v>2002年分类目录：6801基础外科手术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6857消毒和灭菌设备及器具,6858医用冷疗、低温、冷藏设备及器具,6863口腔科材料,6864医用卫生材料及敷料,6865医用缝合材料及粘合剂,6866医用高分子材料及制品;2017年分类目录：01有源手术器械,02无源手术器械,07医用诊察和监护器械,09物理治疗器械,11医疗器械消毒灭菌器械,15患者承载器械,18妇产科、辅助生殖和避孕器械,19医用康复器械,20中医器械,22临床检验器械</v>
          </cell>
          <cell r="M160" t="str">
            <v>零售</v>
          </cell>
        </row>
        <row r="160">
          <cell r="P160" t="str">
            <v>是</v>
          </cell>
        </row>
        <row r="160">
          <cell r="S160" t="str">
            <v>避孕套</v>
          </cell>
          <cell r="T160" t="str">
            <v>白沙</v>
          </cell>
          <cell r="U160" t="str">
            <v>复兴社区</v>
          </cell>
          <cell r="V160" t="str">
            <v>刘文意</v>
          </cell>
          <cell r="W160">
            <v>3508341</v>
          </cell>
        </row>
        <row r="160">
          <cell r="Y160" t="str">
            <v>91440703073499113G</v>
          </cell>
        </row>
        <row r="161">
          <cell r="A161" t="str">
            <v>佛山市南海屈臣氏个人用品商店有限公司江门新之城广场分店</v>
          </cell>
          <cell r="B161" t="str">
            <v>粤江食药监械经营备20156080号</v>
          </cell>
          <cell r="C161" t="str">
            <v>江门市蓬江区建设路196号新之城广场首层1002-1003商铺</v>
          </cell>
          <cell r="D161" t="str">
            <v>江门市蓬江区建设路196号新之城广场首层1002-1003商铺</v>
          </cell>
          <cell r="E161" t="str">
            <v>未设仓库</v>
          </cell>
          <cell r="F161" t="str">
            <v>***</v>
          </cell>
          <cell r="G161" t="str">
            <v>罗惠玲</v>
          </cell>
          <cell r="H161" t="str">
            <v>易怀云</v>
          </cell>
        </row>
        <row r="161">
          <cell r="J161">
            <v>15915809837</v>
          </cell>
          <cell r="K161">
            <v>42216</v>
          </cell>
          <cell r="L161" t="str">
            <v>二类：6820普通诊察器械， 6840临床检验分析仪器，6864医用卫生材料及敷料，6866医用高分子材料及制品
</v>
          </cell>
          <cell r="M161" t="str">
            <v>零售</v>
          </cell>
        </row>
        <row r="161">
          <cell r="Q161" t="str">
            <v>是</v>
          </cell>
        </row>
        <row r="161">
          <cell r="S161" t="str">
            <v>避孕套</v>
          </cell>
          <cell r="T161" t="str">
            <v>白沙</v>
          </cell>
          <cell r="U161" t="str">
            <v>丰乐</v>
          </cell>
          <cell r="V161" t="str">
            <v>李美仪</v>
          </cell>
          <cell r="W161">
            <v>3301481</v>
          </cell>
          <cell r="X161" t="str">
            <v>业务系统上无，已在智慧药监上注销，2022.4.27公示注销</v>
          </cell>
        </row>
        <row r="162">
          <cell r="A162" t="str">
            <v>广东赛壹便利店有限公司江门地王广场分店</v>
          </cell>
          <cell r="B162" t="str">
            <v>粤江食药监械经营备20156081号</v>
          </cell>
          <cell r="C162" t="str">
            <v>江门市蓬江区胜利路28号首层1022商铺</v>
          </cell>
          <cell r="D162" t="str">
            <v>江门市蓬江区胜利路28号首层1022商铺</v>
          </cell>
          <cell r="E162" t="str">
            <v>未设仓库</v>
          </cell>
          <cell r="F162" t="str">
            <v>***</v>
          </cell>
          <cell r="G162" t="str">
            <v>廖志超</v>
          </cell>
          <cell r="H162" t="str">
            <v>关惠珠</v>
          </cell>
        </row>
        <row r="162">
          <cell r="J162">
            <v>13725452320</v>
          </cell>
          <cell r="K162">
            <v>42220</v>
          </cell>
          <cell r="L162" t="str">
            <v>二类：6820普通诊察器械，6864医用卫生材料及敷料，6866医用高分子材料及制品***</v>
          </cell>
          <cell r="M162" t="str">
            <v>零售</v>
          </cell>
        </row>
        <row r="162">
          <cell r="Q162" t="str">
            <v>是</v>
          </cell>
        </row>
        <row r="162">
          <cell r="S162" t="str">
            <v>避孕套</v>
          </cell>
          <cell r="T162" t="str">
            <v>白沙</v>
          </cell>
          <cell r="U162" t="str">
            <v>范罗岗社区</v>
          </cell>
          <cell r="V162" t="str">
            <v>黄雪梅</v>
          </cell>
          <cell r="W162">
            <v>3300462</v>
          </cell>
          <cell r="X162" t="str">
            <v>注销2022/2/28</v>
          </cell>
          <cell r="Y162" t="str">
            <v>914407003454738316</v>
          </cell>
        </row>
        <row r="163">
          <cell r="A163" t="str">
            <v>江门市蓬江区健乐堂药店</v>
          </cell>
          <cell r="B163" t="str">
            <v>粤江食药监械经营备20156082号</v>
          </cell>
          <cell r="C163" t="str">
            <v>江门市蓬江区棠下镇达进豪庭5幢102商铺</v>
          </cell>
          <cell r="D163" t="str">
            <v>江门市蓬江区棠下镇达进豪庭5幢102商铺</v>
          </cell>
          <cell r="E163" t="str">
            <v>未设仓库</v>
          </cell>
          <cell r="F163" t="str">
            <v>***</v>
          </cell>
          <cell r="G163" t="str">
            <v>梁群好</v>
          </cell>
          <cell r="H163" t="str">
            <v>梁群好</v>
          </cell>
        </row>
        <row r="163">
          <cell r="J163">
            <v>13612275240</v>
          </cell>
          <cell r="K163">
            <v>42226</v>
          </cell>
          <cell r="L16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63" t="str">
            <v>零售</v>
          </cell>
        </row>
        <row r="163">
          <cell r="P163" t="str">
            <v>是</v>
          </cell>
        </row>
        <row r="163">
          <cell r="S163" t="str">
            <v>避孕套</v>
          </cell>
          <cell r="T163" t="str">
            <v>棠下</v>
          </cell>
          <cell r="U163" t="str">
            <v>圩镇社区</v>
          </cell>
          <cell r="V163" t="str">
            <v>黎少雯</v>
          </cell>
          <cell r="W163">
            <v>15876252742</v>
          </cell>
        </row>
        <row r="163">
          <cell r="Y163" t="str">
            <v>914407030614520946</v>
          </cell>
        </row>
        <row r="164">
          <cell r="A164" t="str">
            <v>江门市蓬江区棠下群乐药店</v>
          </cell>
          <cell r="B164" t="str">
            <v>粤江食药监械经营备20156083号</v>
          </cell>
          <cell r="C164" t="str">
            <v>江门市蓬江区棠下镇篁竹路</v>
          </cell>
          <cell r="D164" t="str">
            <v>江门市蓬江区棠下镇篁竹路</v>
          </cell>
          <cell r="E164" t="str">
            <v>未设仓库</v>
          </cell>
          <cell r="F164" t="str">
            <v>***</v>
          </cell>
          <cell r="G164" t="str">
            <v>梁彩华</v>
          </cell>
          <cell r="H164" t="str">
            <v>梁彩华</v>
          </cell>
        </row>
        <row r="164">
          <cell r="J164">
            <v>13534783808</v>
          </cell>
          <cell r="K164">
            <v>43257</v>
          </cell>
          <cell r="L164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64" t="str">
            <v>零售</v>
          </cell>
        </row>
        <row r="164">
          <cell r="P164" t="str">
            <v>是</v>
          </cell>
        </row>
        <row r="164">
          <cell r="S164" t="str">
            <v>避孕套</v>
          </cell>
          <cell r="T164" t="str">
            <v>棠下</v>
          </cell>
          <cell r="U164" t="str">
            <v>圩镇社区</v>
          </cell>
          <cell r="V164" t="str">
            <v>黎少雯</v>
          </cell>
          <cell r="W164">
            <v>15876252742</v>
          </cell>
        </row>
        <row r="164">
          <cell r="Y164" t="str">
            <v>914407030667342934</v>
          </cell>
        </row>
        <row r="165">
          <cell r="A165" t="str">
            <v>蓬江区易之好健康咨询服务部</v>
          </cell>
          <cell r="B165" t="str">
            <v>粤江食药监械经营备20156084号</v>
          </cell>
          <cell r="C165" t="str">
            <v>江门市蓬江区建德街45号106室</v>
          </cell>
          <cell r="D165" t="str">
            <v>江门市蓬江区建德街45号106室</v>
          </cell>
          <cell r="E165" t="str">
            <v>江门市蓬江区建德街45号106室</v>
          </cell>
          <cell r="F165" t="str">
            <v>***</v>
          </cell>
          <cell r="G165" t="str">
            <v>莫值耀</v>
          </cell>
          <cell r="H165" t="str">
            <v>陈永健</v>
          </cell>
        </row>
        <row r="165">
          <cell r="J165">
            <v>13430361941</v>
          </cell>
          <cell r="K165">
            <v>42227</v>
          </cell>
          <cell r="L165" t="str">
            <v>二类：6826物理治疗及康复设备，6827中医器械***</v>
          </cell>
          <cell r="M165" t="str">
            <v>零售</v>
          </cell>
        </row>
        <row r="165">
          <cell r="R165" t="str">
            <v>是</v>
          </cell>
        </row>
        <row r="165">
          <cell r="U165" t="str">
            <v>育德</v>
          </cell>
          <cell r="V165" t="str">
            <v>甄丽贤</v>
          </cell>
          <cell r="W165">
            <v>13924686299</v>
          </cell>
          <cell r="X165" t="str">
            <v>注销2018/11/19</v>
          </cell>
        </row>
        <row r="166">
          <cell r="A166" t="str">
            <v>江门邦健医药连锁有限公司农林东店</v>
          </cell>
          <cell r="B166" t="str">
            <v>粤江食药监械经营备20156085号（零）</v>
          </cell>
          <cell r="C166" t="str">
            <v>江门市农林东路43号101室</v>
          </cell>
          <cell r="D166" t="str">
            <v>江门市农林东路43号101室</v>
          </cell>
          <cell r="E166" t="str">
            <v>未设仓库</v>
          </cell>
          <cell r="F166" t="str">
            <v>***</v>
          </cell>
          <cell r="G166" t="str">
            <v>陈海岸</v>
          </cell>
          <cell r="H166" t="str">
            <v>宋家建</v>
          </cell>
        </row>
        <row r="166">
          <cell r="J166">
            <v>15766229393</v>
          </cell>
          <cell r="K166">
            <v>42606</v>
          </cell>
          <cell r="L166" t="str">
            <v>二类：6820普通诊察器械，6826物理治疗及康复设备，6864医用卫生材料及敷料，6866医用高分子材料及制品，6827中医器械，***</v>
          </cell>
          <cell r="M166" t="str">
            <v>零售</v>
          </cell>
        </row>
        <row r="166">
          <cell r="P166" t="str">
            <v>是</v>
          </cell>
        </row>
        <row r="166">
          <cell r="S166" t="str">
            <v>避孕套</v>
          </cell>
        </row>
        <row r="166">
          <cell r="U166" t="str">
            <v>胜利社区</v>
          </cell>
          <cell r="V166" t="str">
            <v>黄美霞</v>
          </cell>
          <cell r="W166">
            <v>2048464</v>
          </cell>
          <cell r="X166" t="str">
            <v>已注销</v>
          </cell>
        </row>
        <row r="167">
          <cell r="A167" t="str">
            <v>江门市利群平价大药房有限公司</v>
          </cell>
          <cell r="B167" t="str">
            <v>粤江食药监械经营备20156086号</v>
          </cell>
          <cell r="C167" t="str">
            <v>江门市蓬江区荷塘镇民丰路5号109、110、111</v>
          </cell>
          <cell r="D167" t="str">
            <v>江门市蓬江区荷塘镇民丰路5号109、110、111</v>
          </cell>
          <cell r="E167" t="str">
            <v>未设仓库</v>
          </cell>
          <cell r="F167" t="str">
            <v>熊中传</v>
          </cell>
          <cell r="G167" t="str">
            <v>林健华</v>
          </cell>
          <cell r="H167" t="str">
            <v>熊中传</v>
          </cell>
        </row>
        <row r="167">
          <cell r="J167">
            <v>13426802887</v>
          </cell>
          <cell r="K167">
            <v>42230</v>
          </cell>
          <cell r="L167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167" t="str">
            <v>零售</v>
          </cell>
        </row>
        <row r="167">
          <cell r="P167" t="str">
            <v>是</v>
          </cell>
        </row>
        <row r="167">
          <cell r="S167" t="str">
            <v>避孕套</v>
          </cell>
          <cell r="T167" t="str">
            <v>荷塘</v>
          </cell>
          <cell r="U167" t="str">
            <v>社区</v>
          </cell>
          <cell r="V167" t="str">
            <v>廖耀伟</v>
          </cell>
          <cell r="W167">
            <v>13802615048</v>
          </cell>
          <cell r="X167" t="str">
            <v>注销2022/9/8</v>
          </cell>
          <cell r="Y167" t="str">
            <v>91440703351219741X</v>
          </cell>
        </row>
        <row r="168">
          <cell r="A168" t="str">
            <v>江门市蓬江区康美来医药有限公司星河路店</v>
          </cell>
          <cell r="B168" t="str">
            <v>粤江食药监械经营备20156087号</v>
          </cell>
          <cell r="C168" t="str">
            <v>江门市蓬江区星河路1号111室</v>
          </cell>
          <cell r="D168" t="str">
            <v>江门市蓬江区星河路1号111室</v>
          </cell>
          <cell r="E168" t="str">
            <v>未设仓库</v>
          </cell>
          <cell r="F168" t="str">
            <v>***</v>
          </cell>
          <cell r="G168" t="str">
            <v>苏伟坤</v>
          </cell>
          <cell r="H168" t="str">
            <v>苏伟坤</v>
          </cell>
        </row>
        <row r="168">
          <cell r="J168">
            <v>13138100000</v>
          </cell>
          <cell r="K168">
            <v>42233</v>
          </cell>
          <cell r="L168" t="str">
            <v>二类：6820普通诊察器械，6821医用电子仪器设备，6824医用激光仪器设备，6826物理治疗及康复设备，6827中医器械，6854手术室、急救室、诊疗室设备及器具，6856病房护理设备及器具，6864医用卫生材料及敷料，6866医用高分子材料及制品***</v>
          </cell>
          <cell r="M168" t="str">
            <v>零售</v>
          </cell>
        </row>
        <row r="168">
          <cell r="P168" t="str">
            <v>是</v>
          </cell>
        </row>
        <row r="168">
          <cell r="S168" t="str">
            <v>避孕套</v>
          </cell>
        </row>
        <row r="168">
          <cell r="U168" t="str">
            <v>双龙</v>
          </cell>
          <cell r="V168" t="str">
            <v>刘健华</v>
          </cell>
          <cell r="W168">
            <v>13828052535</v>
          </cell>
          <cell r="X168" t="str">
            <v>公示注销</v>
          </cell>
        </row>
        <row r="169">
          <cell r="A169" t="str">
            <v>江门市蓬江区舒心大药房</v>
          </cell>
          <cell r="B169" t="str">
            <v>粤江食药监械经营备20156088号</v>
          </cell>
          <cell r="C169" t="str">
            <v>江门市蓬江区荷塘镇同裕路三丫段26-103号</v>
          </cell>
          <cell r="D169" t="str">
            <v>江门市蓬江区荷塘镇同裕路三丫段26-103号</v>
          </cell>
          <cell r="E169" t="str">
            <v>未设仓库</v>
          </cell>
          <cell r="F169" t="str">
            <v>***</v>
          </cell>
          <cell r="G169" t="str">
            <v>徐小颜</v>
          </cell>
          <cell r="H169" t="str">
            <v>徐小颜</v>
          </cell>
        </row>
        <row r="169">
          <cell r="J169">
            <v>18688502659</v>
          </cell>
          <cell r="K169">
            <v>42233</v>
          </cell>
          <cell r="L169" t="str">
            <v>二类：6820普通诊察器械，6858医用冷疗、低温、冷藏设备及器具，6864医用卫生材料及敷料，6866医用高分子材料及制品***</v>
          </cell>
          <cell r="M169" t="str">
            <v>零售</v>
          </cell>
        </row>
        <row r="169">
          <cell r="P169" t="str">
            <v>是</v>
          </cell>
        </row>
        <row r="169">
          <cell r="S169" t="str">
            <v>避孕套</v>
          </cell>
          <cell r="T169" t="str">
            <v>荷塘</v>
          </cell>
          <cell r="U169" t="str">
            <v>三丫</v>
          </cell>
          <cell r="V169" t="str">
            <v>罗友亮</v>
          </cell>
          <cell r="W169">
            <v>13828077293</v>
          </cell>
        </row>
        <row r="169">
          <cell r="Y169" t="str">
            <v>91440703058546348F</v>
          </cell>
        </row>
        <row r="170">
          <cell r="A170" t="str">
            <v>广州屈臣氏个人用品商店有限公司江门发展大道分店</v>
          </cell>
          <cell r="B170" t="str">
            <v>粤江食药监械经营备20156089号</v>
          </cell>
          <cell r="C170" t="str">
            <v>江门市蓬江区发展大道万达广场二层2019B</v>
          </cell>
          <cell r="D170" t="str">
            <v>江门市蓬江区发展大道万达广场二层2019B</v>
          </cell>
          <cell r="E170" t="str">
            <v>未设仓库</v>
          </cell>
          <cell r="F170" t="str">
            <v>***</v>
          </cell>
          <cell r="G170" t="str">
            <v>彭剑</v>
          </cell>
          <cell r="H170" t="str">
            <v>彭剑</v>
          </cell>
          <cell r="I170" t="str">
            <v>彭剑</v>
          </cell>
          <cell r="J170" t="str">
            <v>0750-3716127
18899760241</v>
          </cell>
          <cell r="K170">
            <v>44902</v>
          </cell>
          <cell r="L170" t="str">
            <v>2002年分类目录：6820,6826,6841,6864,6866;2017年分类目录：07,08,09,14,18,20,22</v>
          </cell>
          <cell r="M170" t="str">
            <v>零售</v>
          </cell>
        </row>
        <row r="170">
          <cell r="O170" t="str">
            <v>是</v>
          </cell>
        </row>
        <row r="170">
          <cell r="Q170" t="str">
            <v>是</v>
          </cell>
        </row>
        <row r="170">
          <cell r="S170" t="str">
            <v>避孕套</v>
          </cell>
          <cell r="T170" t="str">
            <v>环市</v>
          </cell>
          <cell r="U170" t="str">
            <v>篁庄</v>
          </cell>
          <cell r="V170" t="str">
            <v>林美容</v>
          </cell>
          <cell r="W170">
            <v>13686988139</v>
          </cell>
        </row>
        <row r="170">
          <cell r="Y170" t="str">
            <v>91440700315205000F</v>
          </cell>
        </row>
        <row r="171">
          <cell r="A171" t="str">
            <v>广州屈臣氏个人用品商店有限公司江门院士路分店</v>
          </cell>
          <cell r="B171" t="str">
            <v>粤江食药监械经营备20156090号</v>
          </cell>
          <cell r="C171" t="str">
            <v>江门市蓬江区院士路69号首层126-131室、132室卡1</v>
          </cell>
          <cell r="D171" t="str">
            <v>江门市蓬江区院士路69号首层126-131室、132室卡1</v>
          </cell>
          <cell r="E171" t="str">
            <v>未设仓库</v>
          </cell>
          <cell r="F171" t="str">
            <v>***</v>
          </cell>
          <cell r="G171" t="str">
            <v>彭剑</v>
          </cell>
          <cell r="H171" t="str">
            <v>彭剑</v>
          </cell>
          <cell r="I171" t="str">
            <v>彭剑</v>
          </cell>
          <cell r="J171" t="str">
            <v>0750-3856094
020-28336810</v>
          </cell>
          <cell r="K171">
            <v>44902</v>
          </cell>
          <cell r="L171" t="str">
            <v>2002年分类目录：6820,6826,6841,6864,6866;2017年分类目录：07,08,09,14,18,20,22</v>
          </cell>
          <cell r="M171" t="str">
            <v>零售</v>
          </cell>
        </row>
        <row r="171">
          <cell r="O171" t="str">
            <v>是</v>
          </cell>
        </row>
        <row r="171">
          <cell r="Q171" t="str">
            <v>是</v>
          </cell>
        </row>
        <row r="171">
          <cell r="S171" t="str">
            <v>避孕套</v>
          </cell>
          <cell r="T171" t="str">
            <v>环市</v>
          </cell>
          <cell r="U171" t="str">
            <v>耙冲</v>
          </cell>
          <cell r="V171" t="str">
            <v>李达泉</v>
          </cell>
          <cell r="W171">
            <v>13556993238</v>
          </cell>
        </row>
        <row r="171">
          <cell r="Y171" t="str">
            <v>914407003152991901</v>
          </cell>
        </row>
        <row r="172">
          <cell r="A172" t="str">
            <v>江门市蓬江区荷塘保宁药店</v>
          </cell>
          <cell r="B172" t="str">
            <v>粤江食药监械经营备20156091号</v>
          </cell>
          <cell r="C172" t="str">
            <v>江门市蓬江区荷塘镇篁湾区同裕路新平坊10号</v>
          </cell>
          <cell r="D172" t="str">
            <v>江门市蓬江区荷塘镇篁湾区同裕路新平坊10号</v>
          </cell>
          <cell r="E172" t="str">
            <v>未设仓库</v>
          </cell>
          <cell r="F172" t="str">
            <v>***</v>
          </cell>
          <cell r="G172" t="str">
            <v>容丽卿</v>
          </cell>
          <cell r="H172" t="str">
            <v>容志民</v>
          </cell>
        </row>
        <row r="172">
          <cell r="J172">
            <v>13822444086</v>
          </cell>
          <cell r="K172">
            <v>43754</v>
          </cell>
          <cell r="L172" t="str">
            <v>2002年分类目录:6801基础外科手术器械,6803神经外科手术器械,6807胸腔心血管外科手术器械,6815注射穿刺器械,6820普通诊察器械,6822医用光学器具、仪器及内窥镜设备,6826物理治疗及康复设备,6827中医器械,6840临床检验分析仪器（体外诊断试剂除外）,6846植入材料和人工器官,6854手术室、急救室、诊疗室设备及器具,6864医用卫生材料及敷料,6866医用高分子材料及制品***
2017年分类目录: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22临床检验器械***</v>
          </cell>
          <cell r="M172" t="str">
            <v>零售</v>
          </cell>
        </row>
        <row r="172">
          <cell r="P172" t="str">
            <v>是</v>
          </cell>
        </row>
        <row r="172">
          <cell r="S172" t="str">
            <v>避孕套</v>
          </cell>
          <cell r="T172" t="str">
            <v>荷塘</v>
          </cell>
          <cell r="U172" t="str">
            <v>篁湾</v>
          </cell>
          <cell r="V172" t="str">
            <v>黎婉琨</v>
          </cell>
          <cell r="W172">
            <v>13680455933</v>
          </cell>
        </row>
        <row r="172">
          <cell r="Y172" t="str">
            <v>91440703061536378H</v>
          </cell>
        </row>
        <row r="173">
          <cell r="A173" t="str">
            <v>江门市棠下横江同善堂药店</v>
          </cell>
          <cell r="B173" t="str">
            <v>粤江食药监械经营备20156092号</v>
          </cell>
          <cell r="C173" t="str">
            <v>江门市蓬江区棠下镇横江市场</v>
          </cell>
          <cell r="D173" t="str">
            <v>江门市蓬江区棠下镇横江市场</v>
          </cell>
          <cell r="E173" t="str">
            <v>江门市蓬江区棠下镇横江市场</v>
          </cell>
          <cell r="F173" t="str">
            <v>***</v>
          </cell>
          <cell r="G173" t="str">
            <v>梁月芳</v>
          </cell>
          <cell r="H173" t="str">
            <v>梁月芳</v>
          </cell>
        </row>
        <row r="173">
          <cell r="J173">
            <v>13392097768</v>
          </cell>
          <cell r="K173">
            <v>42237</v>
          </cell>
          <cell r="L173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73" t="str">
            <v>零售</v>
          </cell>
        </row>
        <row r="173">
          <cell r="P173" t="str">
            <v>是</v>
          </cell>
        </row>
        <row r="173">
          <cell r="S173" t="str">
            <v>避孕套</v>
          </cell>
          <cell r="T173" t="str">
            <v>棠下</v>
          </cell>
          <cell r="U173" t="str">
            <v>横江村委会</v>
          </cell>
          <cell r="V173" t="str">
            <v>区启初</v>
          </cell>
          <cell r="W173">
            <v>13500235102</v>
          </cell>
          <cell r="X173" t="str">
            <v>营业执照已注销，2022.4.27公示注销</v>
          </cell>
        </row>
        <row r="174">
          <cell r="A174" t="str">
            <v>江门市蓬江区巨和药房有限公司</v>
          </cell>
          <cell r="B174" t="str">
            <v>粤江食药监械经营备20156093号</v>
          </cell>
          <cell r="C174" t="str">
            <v>江门市蓬江区永康里6幢105室</v>
          </cell>
          <cell r="D174" t="str">
            <v>江门市蓬江区永康里6幢105室</v>
          </cell>
          <cell r="E174" t="str">
            <v>未设仓库</v>
          </cell>
          <cell r="F174" t="str">
            <v>谢宇旺</v>
          </cell>
          <cell r="G174" t="str">
            <v>卓燕青</v>
          </cell>
          <cell r="H174" t="str">
            <v>林茂传</v>
          </cell>
        </row>
        <row r="174">
          <cell r="J174">
            <v>15976635609</v>
          </cell>
          <cell r="K174">
            <v>42237</v>
          </cell>
          <cell r="L17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174" t="str">
            <v>零售</v>
          </cell>
        </row>
        <row r="174">
          <cell r="P174" t="str">
            <v>是</v>
          </cell>
        </row>
        <row r="174">
          <cell r="S174" t="str">
            <v>避孕套</v>
          </cell>
          <cell r="T174" t="str">
            <v>白沙</v>
          </cell>
          <cell r="U174" t="str">
            <v>迦南社区</v>
          </cell>
          <cell r="V174" t="str">
            <v>梁成根</v>
          </cell>
          <cell r="W174">
            <v>2048595</v>
          </cell>
        </row>
        <row r="174">
          <cell r="Y174" t="str">
            <v>91440703058553142K</v>
          </cell>
        </row>
        <row r="175">
          <cell r="A175" t="str">
            <v>广州声广健康管理咨询有限公司蓬江分公司</v>
          </cell>
          <cell r="B175" t="str">
            <v>粤江食药监械经营备20156094号</v>
          </cell>
          <cell r="C175" t="str">
            <v>江门市蓬江区高成街1号114、115室</v>
          </cell>
          <cell r="D175" t="str">
            <v>江门市蓬江区高成街1号114、115室</v>
          </cell>
          <cell r="E175" t="str">
            <v>江门市蓬江区高成街1号114、115室</v>
          </cell>
          <cell r="F175" t="str">
            <v>***</v>
          </cell>
          <cell r="G175" t="str">
            <v>张健</v>
          </cell>
          <cell r="H175" t="str">
            <v>吕秋菊</v>
          </cell>
        </row>
        <row r="175">
          <cell r="J175">
            <v>18319643305</v>
          </cell>
          <cell r="K175">
            <v>42240</v>
          </cell>
          <cell r="L175" t="str">
            <v>二类：6820普通诊察器械、6821医用电子仪器设备、6823医用超声仪器及有关设备、6824医用激光仪器设备、6826物理治疗及康复设备、6827中医器械、6840体外诊断试剂（血糖试纸、尿蛋白试纸、尿糖试纸、目测尿三联试纸、目测尿四联试纸、目测尿八联试纸）、6841医用化验和基础设备器具、6846植入材料和人工器官、6856病房护理设备及器具、6864医用卫生材料及敷料、6866医用高分子材料及制品***</v>
          </cell>
          <cell r="M175" t="str">
            <v>零售</v>
          </cell>
        </row>
        <row r="175">
          <cell r="R175" t="str">
            <v>是</v>
          </cell>
          <cell r="S175" t="str">
            <v>避孕套、植入、体外诊断试剂</v>
          </cell>
        </row>
        <row r="175">
          <cell r="U175" t="str">
            <v>东成</v>
          </cell>
          <cell r="V175" t="str">
            <v>苏连芬</v>
          </cell>
          <cell r="W175">
            <v>2047597</v>
          </cell>
          <cell r="X175" t="str">
            <v>营业执照已注销，2022.4.27公示注销</v>
          </cell>
        </row>
        <row r="176">
          <cell r="A176" t="str">
            <v>江门市蓬江区三宝药店</v>
          </cell>
          <cell r="B176" t="str">
            <v>粤江食药监械经营备20156095号</v>
          </cell>
          <cell r="C176" t="str">
            <v>江门市蓬江区荷塘镇白藤路为民段1、2号</v>
          </cell>
          <cell r="D176" t="str">
            <v>江门市蓬江区荷塘镇白藤路为民段1、2号</v>
          </cell>
          <cell r="E176" t="str">
            <v>未设仓库</v>
          </cell>
          <cell r="F176" t="str">
            <v>***</v>
          </cell>
          <cell r="G176" t="str">
            <v>张泽宇</v>
          </cell>
          <cell r="H176" t="str">
            <v>张泽宇</v>
          </cell>
        </row>
        <row r="176">
          <cell r="J176">
            <v>18664540320</v>
          </cell>
          <cell r="K176">
            <v>42244</v>
          </cell>
          <cell r="L176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6" t="str">
            <v>零售</v>
          </cell>
        </row>
        <row r="176">
          <cell r="P176" t="str">
            <v>是</v>
          </cell>
        </row>
        <row r="176">
          <cell r="S176" t="str">
            <v>避孕套</v>
          </cell>
          <cell r="T176" t="str">
            <v>荷塘</v>
          </cell>
          <cell r="U176" t="str">
            <v>为民</v>
          </cell>
          <cell r="V176" t="str">
            <v>何建初</v>
          </cell>
          <cell r="W176">
            <v>13534712029</v>
          </cell>
        </row>
        <row r="176">
          <cell r="Y176" t="str">
            <v>91440703052483120T</v>
          </cell>
        </row>
        <row r="177">
          <cell r="A177" t="str">
            <v>江门市蓬江区人人安药店</v>
          </cell>
          <cell r="B177" t="str">
            <v>粤江食药监械经营备20156096号</v>
          </cell>
          <cell r="C177" t="str">
            <v>江门市蓬江区荷塘镇吕布村暇日坊四巷3号</v>
          </cell>
          <cell r="D177" t="str">
            <v>江门市蓬江区荷塘镇吕布村暇日坊四巷3号</v>
          </cell>
          <cell r="E177" t="str">
            <v>未设仓库</v>
          </cell>
          <cell r="F177" t="str">
            <v>***</v>
          </cell>
          <cell r="G177" t="str">
            <v>易海玲</v>
          </cell>
          <cell r="H177" t="str">
            <v>黄霞</v>
          </cell>
        </row>
        <row r="177">
          <cell r="J177">
            <v>13427299503</v>
          </cell>
          <cell r="K177">
            <v>42244</v>
          </cell>
          <cell r="L177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7" t="str">
            <v>零售</v>
          </cell>
        </row>
        <row r="177">
          <cell r="P177" t="str">
            <v>是</v>
          </cell>
        </row>
        <row r="177">
          <cell r="S177" t="str">
            <v>避孕套</v>
          </cell>
        </row>
        <row r="177">
          <cell r="U177" t="str">
            <v>步</v>
          </cell>
          <cell r="V177" t="str">
            <v>刘伟亮</v>
          </cell>
          <cell r="W177">
            <v>18924688168</v>
          </cell>
          <cell r="X177" t="str">
            <v>注销2020/11/5</v>
          </cell>
          <cell r="Y177" t="str">
            <v>91440703598950886H</v>
          </cell>
        </row>
        <row r="178">
          <cell r="A178" t="str">
            <v>江门市蓬江区德信堂药店</v>
          </cell>
          <cell r="B178" t="str">
            <v>粤江食药监械经营备20156097号</v>
          </cell>
          <cell r="C178" t="str">
            <v>江门市蓬江区杜阮镇金朗花园29幢101室</v>
          </cell>
          <cell r="D178" t="str">
            <v>江门市蓬江区杜阮镇金朗花园29幢101室</v>
          </cell>
          <cell r="E178" t="str">
            <v>未设仓库</v>
          </cell>
          <cell r="F178" t="str">
            <v>***</v>
          </cell>
          <cell r="G178" t="str">
            <v>周同欢</v>
          </cell>
          <cell r="H178" t="str">
            <v>周同欢</v>
          </cell>
        </row>
        <row r="178">
          <cell r="J178">
            <v>13316732232</v>
          </cell>
          <cell r="K178">
            <v>42247</v>
          </cell>
          <cell r="L178" t="str">
            <v>二类：6801基础外科手术器械，6820普通诊察器械，6827中医器械，6864医用卫生材料及敷料，6866医用高分子材料及制品***</v>
          </cell>
          <cell r="M178" t="str">
            <v>零售</v>
          </cell>
        </row>
        <row r="178">
          <cell r="P178" t="str">
            <v>是</v>
          </cell>
        </row>
        <row r="178">
          <cell r="S178" t="str">
            <v>避孕套</v>
          </cell>
          <cell r="T178" t="str">
            <v>杜阮</v>
          </cell>
          <cell r="U178" t="str">
            <v>金朗社区</v>
          </cell>
          <cell r="V178" t="str">
            <v>黄肇忠</v>
          </cell>
          <cell r="W178" t="str">
            <v>13902580342</v>
          </cell>
        </row>
        <row r="178">
          <cell r="Y178" t="str">
            <v>91440703053765824U</v>
          </cell>
        </row>
        <row r="179">
          <cell r="A179" t="str">
            <v>江门市绿洲健康药业有限公司</v>
          </cell>
          <cell r="B179" t="str">
            <v>粤江食药监械经营备20156098号</v>
          </cell>
          <cell r="C179" t="str">
            <v>江门市良化新村西130号112</v>
          </cell>
          <cell r="D179" t="str">
            <v>江门市良化新村西130号112</v>
          </cell>
          <cell r="E179" t="str">
            <v>未设仓库</v>
          </cell>
          <cell r="F179" t="str">
            <v>蔡新</v>
          </cell>
          <cell r="G179" t="str">
            <v>蔡新</v>
          </cell>
          <cell r="H179" t="str">
            <v>蒋培耀</v>
          </cell>
        </row>
        <row r="179">
          <cell r="J179">
            <v>13680508889</v>
          </cell>
          <cell r="K179">
            <v>42253</v>
          </cell>
          <cell r="L179" t="str">
            <v>二类：6820普通诊察器械，6821医用电子仪器设备、6826物理治疗及康复设备，6827中医器械，6840临床检验分析仪器，6854手术室、急救室、诊疗室设备及器具，6864医用卫生材料及敷料，6866医用高分子材料及制品**</v>
          </cell>
          <cell r="M179" t="str">
            <v>零售</v>
          </cell>
        </row>
        <row r="179">
          <cell r="P179" t="str">
            <v>是</v>
          </cell>
        </row>
        <row r="179">
          <cell r="S179" t="str">
            <v>避孕套</v>
          </cell>
          <cell r="T179" t="str">
            <v>堤东</v>
          </cell>
          <cell r="U179" t="str">
            <v>西二社区</v>
          </cell>
          <cell r="V179" t="str">
            <v>蒋仲明</v>
          </cell>
          <cell r="W179">
            <v>2047708</v>
          </cell>
        </row>
        <row r="179">
          <cell r="Y179" t="str">
            <v>91440703MA4WHDJR3D</v>
          </cell>
        </row>
        <row r="180">
          <cell r="A180" t="str">
            <v>江门市绿洲健康药业有限公司白沙分店</v>
          </cell>
          <cell r="B180" t="str">
            <v>粤江食药监械经营备20156099号</v>
          </cell>
          <cell r="C180" t="str">
            <v>江门市蓬江区金怡二路1号102室</v>
          </cell>
          <cell r="D180" t="str">
            <v>江门市蓬江区金怡二路1号102室</v>
          </cell>
          <cell r="E180" t="str">
            <v>未设仓库</v>
          </cell>
          <cell r="F180" t="str">
            <v>***</v>
          </cell>
          <cell r="G180" t="str">
            <v>蔡新</v>
          </cell>
          <cell r="H180" t="str">
            <v>栾新宾</v>
          </cell>
        </row>
        <row r="180">
          <cell r="J180">
            <v>18823086339</v>
          </cell>
          <cell r="K180">
            <v>43917</v>
          </cell>
          <cell r="L18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180" t="str">
            <v>零售</v>
          </cell>
        </row>
        <row r="180">
          <cell r="P180" t="str">
            <v>是</v>
          </cell>
        </row>
        <row r="180">
          <cell r="S180" t="str">
            <v>避孕套、体外诊断试剂</v>
          </cell>
          <cell r="T180" t="str">
            <v>白沙</v>
          </cell>
          <cell r="U180" t="str">
            <v>兴盛社区</v>
          </cell>
          <cell r="V180" t="str">
            <v>陈红珠</v>
          </cell>
          <cell r="W180">
            <v>3508297</v>
          </cell>
        </row>
        <row r="180">
          <cell r="Y180" t="str">
            <v>91440703058516069C</v>
          </cell>
        </row>
        <row r="181">
          <cell r="A181" t="str">
            <v>江门市鲁粤中草药业有限公司</v>
          </cell>
          <cell r="B181" t="str">
            <v>粤江食药监械经营备20156100号</v>
          </cell>
          <cell r="C181" t="str">
            <v>江门市蓬江区建达南路8号9幢104、105室</v>
          </cell>
          <cell r="D181" t="str">
            <v>江门市蓬江区建达南路8号9幢104、105室</v>
          </cell>
          <cell r="E181" t="str">
            <v>未设仓库</v>
          </cell>
          <cell r="F181" t="str">
            <v>卢红英</v>
          </cell>
          <cell r="G181" t="str">
            <v>卢红英</v>
          </cell>
          <cell r="H181" t="str">
            <v>卢红英</v>
          </cell>
        </row>
        <row r="181">
          <cell r="J181">
            <v>15019840560</v>
          </cell>
          <cell r="K181">
            <v>43980</v>
          </cell>
          <cell r="L181" t="str">
            <v>2002年分类目录:6820普通诊察器械,6821医用电子仪器设备、6826物理治疗及康复设备,6827中医器械,6840体外诊断试剂,6854手术室、急救室、诊疗室设备及器具,6856病房护理设备及器具,6864医用卫生材料及敷料,6866医用高分子材料及制品**
2017年分类目录:6840体外诊断试剂,6840 体外诊断试剂（不需冷链运输、贮存）***</v>
          </cell>
          <cell r="M181" t="str">
            <v>零售</v>
          </cell>
        </row>
        <row r="181">
          <cell r="P181" t="str">
            <v>是</v>
          </cell>
        </row>
        <row r="181">
          <cell r="S181" t="str">
            <v>避孕套、体外诊断试剂</v>
          </cell>
          <cell r="T181" t="str">
            <v>西环</v>
          </cell>
          <cell r="U181" t="str">
            <v>龙溪</v>
          </cell>
          <cell r="V181" t="str">
            <v>吴焕明</v>
          </cell>
          <cell r="W181">
            <v>13555669088</v>
          </cell>
        </row>
        <row r="181">
          <cell r="Y181" t="str">
            <v>91440703338287205Q</v>
          </cell>
        </row>
        <row r="182">
          <cell r="A182" t="str">
            <v>江门市蓬江区荷塘德康堂药店</v>
          </cell>
          <cell r="B182" t="str">
            <v>粤江食药监械经营备20156101号</v>
          </cell>
          <cell r="C182" t="str">
            <v>江门市蓬江区荷塘镇霞村开发区万达百洁布厂综合楼北面2号铺</v>
          </cell>
          <cell r="D182" t="str">
            <v>江门市蓬江区荷塘镇霞村开发区万达百洁布厂综合楼北面2号铺</v>
          </cell>
          <cell r="E182" t="str">
            <v>未设仓库</v>
          </cell>
          <cell r="F182" t="str">
            <v>***</v>
          </cell>
          <cell r="G182" t="str">
            <v>程转兴</v>
          </cell>
          <cell r="H182" t="str">
            <v>程转兴</v>
          </cell>
        </row>
        <row r="182">
          <cell r="J182">
            <v>13318631663</v>
          </cell>
          <cell r="K182">
            <v>42258</v>
          </cell>
          <cell r="L182" t="str">
            <v>二类：6820普通诊察器械，6840临床检验分析仪器，6864医用卫生材料及敷料，6866医用高分子材料及制品***</v>
          </cell>
          <cell r="M182" t="str">
            <v>零售</v>
          </cell>
        </row>
        <row r="182">
          <cell r="P182" t="str">
            <v>是</v>
          </cell>
        </row>
        <row r="182">
          <cell r="S182" t="str">
            <v>避孕套</v>
          </cell>
        </row>
        <row r="182">
          <cell r="U182" t="str">
            <v>霞村</v>
          </cell>
          <cell r="V182" t="str">
            <v>高国文</v>
          </cell>
          <cell r="W182">
            <v>13902582827</v>
          </cell>
          <cell r="X182" t="str">
            <v>取消备案2019/9/5</v>
          </cell>
        </row>
        <row r="183">
          <cell r="A183" t="str">
            <v>江门市海华医疗器械有限公司宜康商城</v>
          </cell>
          <cell r="B183" t="str">
            <v>粤江食药监械经营备20156102号</v>
          </cell>
          <cell r="C183" t="str">
            <v>江门市汴溪路4号-7首层</v>
          </cell>
          <cell r="D183" t="str">
            <v>江门市汴溪路4号-7首层</v>
          </cell>
          <cell r="E183" t="str">
            <v>未设仓库</v>
          </cell>
          <cell r="F183" t="str">
            <v>***</v>
          </cell>
          <cell r="G183" t="str">
            <v>卢剑其</v>
          </cell>
          <cell r="H183" t="str">
            <v>肖美燕</v>
          </cell>
        </row>
        <row r="183">
          <cell r="J183" t="str">
            <v>13437324864   3480266</v>
          </cell>
          <cell r="K183">
            <v>42265</v>
          </cell>
          <cell r="L183" t="str">
            <v>二类：6809泌尿肛肠外科手术器械、6810矫形外科（骨科）手术器械、6815注射穿刺器械、6820普通诊察器械、6821医用电子仪器设备、6823医用超声仪器及有关设备、6826物理治疗及康复设备、6827中医器械、6830医用X射线设备、6831医用X射线附属设备及部件、6840临床检验分析仪器、6845体外循环及血液处理设备、6846植入材料和人工器官、6854手术室、急救室、诊疗室设备及器具、6855口腔科设备及器具、6856病房护理设备及器具、6863口腔科材料、6864医用卫生材料及敷料、6865医用缝合材料及粘合剂、6866医用高分子材料及制品***</v>
          </cell>
          <cell r="M183" t="str">
            <v>零售</v>
          </cell>
        </row>
        <row r="183">
          <cell r="S183" t="str">
            <v>植入、无菌</v>
          </cell>
        </row>
        <row r="183">
          <cell r="U183" t="str">
            <v>天龙</v>
          </cell>
          <cell r="V183" t="str">
            <v>凌鹏</v>
          </cell>
          <cell r="W183">
            <v>13680443888</v>
          </cell>
          <cell r="X183" t="str">
            <v>注销2018/12/27</v>
          </cell>
        </row>
        <row r="184">
          <cell r="A184" t="str">
            <v>广州百佳超级市场有限公司江门汇悦城广场分店</v>
          </cell>
          <cell r="B184" t="str">
            <v>粤江食药监械经营备20156103号</v>
          </cell>
          <cell r="C184" t="str">
            <v>江门市白石大道166号汇悦城广场负一层房屋BF040商铺</v>
          </cell>
          <cell r="D184" t="str">
            <v>江门市白石大道166号汇悦城广场负一层房屋BF040商铺</v>
          </cell>
          <cell r="E184" t="str">
            <v>未设仓库</v>
          </cell>
          <cell r="F184" t="str">
            <v>***</v>
          </cell>
          <cell r="G184" t="str">
            <v>邓国雄</v>
          </cell>
          <cell r="H184" t="str">
            <v>林景婷</v>
          </cell>
        </row>
        <row r="184">
          <cell r="J184">
            <v>13794408640</v>
          </cell>
          <cell r="K184">
            <v>42269</v>
          </cell>
          <cell r="L184" t="str">
            <v>二类：6820普通诊察器械，6826物理治疗及康复设备，6840体外诊断试剂（尿蛋白试纸、尿糖试纸、目测尿三联试纸、目测尿四联试纸、目测尿八联试纸），6856病房护理设备及器具、6864医用卫生材料及敷料，6866医用高分子材料及制品***</v>
          </cell>
          <cell r="M184" t="str">
            <v>零售</v>
          </cell>
        </row>
        <row r="184">
          <cell r="Q184" t="str">
            <v>是</v>
          </cell>
        </row>
        <row r="184">
          <cell r="S184" t="str">
            <v>避孕套、体外诊断试剂</v>
          </cell>
          <cell r="T184" t="str">
            <v>环市</v>
          </cell>
          <cell r="U184" t="str">
            <v>怡康</v>
          </cell>
          <cell r="V184" t="str">
            <v>吴碧瑜</v>
          </cell>
          <cell r="W184">
            <v>13823079611</v>
          </cell>
          <cell r="X184" t="str">
            <v>原址不再经营,2022.4.27公示注销</v>
          </cell>
          <cell r="Y184" t="str">
            <v>91440700398001686D</v>
          </cell>
        </row>
        <row r="185">
          <cell r="A185" t="str">
            <v>江门市蓬江区杜阮祥逸药店</v>
          </cell>
          <cell r="B185" t="str">
            <v>粤江食药监械经营备20156104号</v>
          </cell>
          <cell r="C185" t="str">
            <v>江门市蓬江区杜阮镇龙榜村大王庙100号</v>
          </cell>
          <cell r="D185" t="str">
            <v>江门市蓬江区杜阮镇龙榜村大王庙100号</v>
          </cell>
          <cell r="E185" t="str">
            <v>未设仓库</v>
          </cell>
          <cell r="F185" t="str">
            <v>***</v>
          </cell>
          <cell r="G185" t="str">
            <v>骆国润</v>
          </cell>
          <cell r="H185" t="str">
            <v>骆国润</v>
          </cell>
        </row>
        <row r="185">
          <cell r="J185">
            <v>13827020092</v>
          </cell>
          <cell r="K185">
            <v>42270</v>
          </cell>
          <cell r="L185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85" t="str">
            <v>零售</v>
          </cell>
        </row>
        <row r="185">
          <cell r="P185" t="str">
            <v>是</v>
          </cell>
        </row>
        <row r="185">
          <cell r="S185" t="str">
            <v>避孕套</v>
          </cell>
          <cell r="T185" t="str">
            <v>杜阮</v>
          </cell>
          <cell r="U185" t="str">
            <v>木朗村委会</v>
          </cell>
          <cell r="V185" t="str">
            <v>尹力文</v>
          </cell>
          <cell r="W185" t="str">
            <v>13071432088</v>
          </cell>
        </row>
        <row r="185">
          <cell r="Y185" t="str">
            <v>914407030651817460</v>
          </cell>
        </row>
        <row r="186">
          <cell r="A186" t="str">
            <v>江门市都市百姓药业连锁有限公司北郊分店</v>
          </cell>
          <cell r="B186" t="str">
            <v>粤江食药监械经营备20156105号</v>
          </cell>
          <cell r="C186" t="str">
            <v>江门市蓬江区天河西路26座首层11-13 A-1/G轴</v>
          </cell>
          <cell r="D186" t="str">
            <v>江门市蓬江区天河西路26座首层11-13 A-1/G轴</v>
          </cell>
          <cell r="E186" t="str">
            <v>未设仓库</v>
          </cell>
          <cell r="F186" t="str">
            <v>***</v>
          </cell>
          <cell r="G186" t="str">
            <v>刘云</v>
          </cell>
          <cell r="H186" t="str">
            <v>梁炬蝉</v>
          </cell>
        </row>
        <row r="186">
          <cell r="J186">
            <v>13794213321</v>
          </cell>
          <cell r="K186">
            <v>44027</v>
          </cell>
          <cell r="L1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6" t="str">
            <v>零售</v>
          </cell>
        </row>
        <row r="186">
          <cell r="P186" t="str">
            <v>是</v>
          </cell>
        </row>
        <row r="186">
          <cell r="S186" t="str">
            <v>避孕套</v>
          </cell>
          <cell r="T186" t="str">
            <v>西环</v>
          </cell>
          <cell r="U186" t="str">
            <v>天龙</v>
          </cell>
          <cell r="V186" t="str">
            <v>凌鹏</v>
          </cell>
          <cell r="W186">
            <v>13680443888</v>
          </cell>
        </row>
        <row r="186">
          <cell r="Y186" t="str">
            <v>91440703MA4UHC218F</v>
          </cell>
        </row>
        <row r="187">
          <cell r="A187" t="str">
            <v>江门市都市百姓药业连锁有限公司良化分店</v>
          </cell>
          <cell r="B187" t="str">
            <v>粤江食药监械经营备20156106号</v>
          </cell>
          <cell r="C187" t="str">
            <v>江门市北街良化新村东29号104</v>
          </cell>
          <cell r="D187" t="str">
            <v>江门市北街良化新村东29号104</v>
          </cell>
          <cell r="E187" t="str">
            <v>未设仓库</v>
          </cell>
          <cell r="F187" t="str">
            <v>***</v>
          </cell>
          <cell r="G187" t="str">
            <v>刘云</v>
          </cell>
        </row>
        <row r="187">
          <cell r="J187" t="str">
            <v>刘云15935751734</v>
          </cell>
          <cell r="K187">
            <v>44033</v>
          </cell>
          <cell r="L187" t="str">
            <v>2002年分类目录:6820普通诊察器械,6821医用电子仪器设备,6840临床检验分析仪器（体外诊断试剂除外）,6864医用卫生材料及敷料,6866医用高分子材料及制品***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7" t="str">
            <v>零售</v>
          </cell>
        </row>
        <row r="187">
          <cell r="P187" t="str">
            <v>是</v>
          </cell>
        </row>
        <row r="187">
          <cell r="S187" t="str">
            <v>避孕套</v>
          </cell>
          <cell r="T187" t="str">
            <v>堤东</v>
          </cell>
          <cell r="U187" t="str">
            <v>东一社区</v>
          </cell>
          <cell r="V187" t="str">
            <v>谢金凤</v>
          </cell>
          <cell r="W187">
            <v>2048833</v>
          </cell>
        </row>
        <row r="187">
          <cell r="Y187" t="str">
            <v>91440703MA4UH91D1T</v>
          </cell>
        </row>
        <row r="188">
          <cell r="A188" t="str">
            <v>江门市都市百姓药业连锁有限公司桐井分店</v>
          </cell>
          <cell r="B188" t="str">
            <v>粤江食药监械经营备20156107号</v>
          </cell>
          <cell r="C188" t="str">
            <v>江门市蓬江区棠下镇铜井村金岭市场1-3号</v>
          </cell>
          <cell r="D188" t="str">
            <v>江门市蓬江区棠下镇铜井村金岭市场1-3号</v>
          </cell>
          <cell r="E188" t="str">
            <v>未设仓库</v>
          </cell>
          <cell r="F188" t="str">
            <v>黄木壮</v>
          </cell>
          <cell r="G188" t="str">
            <v>黄木壮</v>
          </cell>
          <cell r="H188" t="str">
            <v>梁炬蝉</v>
          </cell>
        </row>
        <row r="188">
          <cell r="J188">
            <v>13794213321</v>
          </cell>
          <cell r="K188">
            <v>42996</v>
          </cell>
          <cell r="L188" t="str">
            <v>二类：6820普通诊查器械、6826物理治疗及康复设备，6840临床检验分析仪器，6864医用卫生材料及敷料，6866医用高分子材料及制品 ***</v>
          </cell>
          <cell r="M188" t="str">
            <v>零售</v>
          </cell>
        </row>
        <row r="188">
          <cell r="P188" t="str">
            <v>是</v>
          </cell>
        </row>
        <row r="188">
          <cell r="S188" t="str">
            <v>避孕套</v>
          </cell>
          <cell r="T188" t="str">
            <v>棠下</v>
          </cell>
          <cell r="U188" t="str">
            <v>桐井村委会</v>
          </cell>
          <cell r="V188" t="str">
            <v>罗景培</v>
          </cell>
          <cell r="W188">
            <v>13500237845</v>
          </cell>
          <cell r="X188" t="str">
            <v>营业执照已注销,2022.4.27公示注销</v>
          </cell>
        </row>
        <row r="189">
          <cell r="A189" t="str">
            <v>江门市泽润堂药业有限公司惠康分店</v>
          </cell>
          <cell r="B189" t="str">
            <v>粤江食药监械经营备20156108号</v>
          </cell>
          <cell r="C189" t="str">
            <v>江门市港口二路98号首层8-10A-D轴</v>
          </cell>
          <cell r="D189" t="str">
            <v>江门市港口二路98号首层8-10A-D轴</v>
          </cell>
          <cell r="E189" t="str">
            <v>未设仓库</v>
          </cell>
          <cell r="F189" t="str">
            <v>***</v>
          </cell>
          <cell r="G189" t="str">
            <v>陈小聪</v>
          </cell>
        </row>
        <row r="189">
          <cell r="J189" t="str">
            <v>陈小聪13750327701</v>
          </cell>
          <cell r="K189">
            <v>44189</v>
          </cell>
          <cell r="L18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89" t="str">
            <v>零售</v>
          </cell>
        </row>
        <row r="189">
          <cell r="P189" t="str">
            <v>是</v>
          </cell>
        </row>
        <row r="189">
          <cell r="S189" t="str">
            <v>避孕套</v>
          </cell>
          <cell r="T189" t="str">
            <v>环市</v>
          </cell>
          <cell r="U189" t="str">
            <v>丽苑</v>
          </cell>
          <cell r="V189" t="str">
            <v>罗永超</v>
          </cell>
          <cell r="W189">
            <v>13377504490</v>
          </cell>
          <cell r="X189" t="str">
            <v>注销2023/6/19</v>
          </cell>
          <cell r="Y189" t="str">
            <v>91440703058572191X</v>
          </cell>
        </row>
        <row r="190">
          <cell r="A190" t="str">
            <v>江门市泽润堂药业有限公司迎宾分店</v>
          </cell>
          <cell r="B190" t="str">
            <v>粤江食药监械经营备20156109号</v>
          </cell>
          <cell r="C190" t="str">
            <v>江门市蓬江区杜阮镇迎宾大道西113号111</v>
          </cell>
          <cell r="D190" t="str">
            <v>江门市蓬江区杜阮镇迎宾大道西113号111</v>
          </cell>
          <cell r="E190" t="str">
            <v>未设仓库</v>
          </cell>
          <cell r="F190" t="str">
            <v>***</v>
          </cell>
          <cell r="G190" t="str">
            <v>陈小聪</v>
          </cell>
        </row>
        <row r="190">
          <cell r="J190" t="str">
            <v>陈小聪13750327701</v>
          </cell>
          <cell r="K190">
            <v>44267</v>
          </cell>
          <cell r="L1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90" t="str">
            <v>零售</v>
          </cell>
        </row>
        <row r="190">
          <cell r="P190" t="str">
            <v>是</v>
          </cell>
        </row>
        <row r="190">
          <cell r="S190" t="str">
            <v>避孕套</v>
          </cell>
          <cell r="T190" t="str">
            <v>杜阮</v>
          </cell>
          <cell r="U190" t="str">
            <v>贯溪村委会</v>
          </cell>
          <cell r="V190" t="str">
            <v>王泽洪</v>
          </cell>
          <cell r="W190" t="str">
            <v>13709613254</v>
          </cell>
        </row>
        <row r="190">
          <cell r="Y190" t="str">
            <v>914407030585716157</v>
          </cell>
        </row>
        <row r="191">
          <cell r="A191" t="str">
            <v>江门市泽润堂药业有限公司惠福分店</v>
          </cell>
          <cell r="B191" t="str">
            <v>粤江食药监械经营备20156110号</v>
          </cell>
          <cell r="C191" t="str">
            <v>江门市杜阮镇公辅路23号103</v>
          </cell>
          <cell r="D191" t="str">
            <v>江门市杜阮镇公辅路23号103</v>
          </cell>
          <cell r="E191" t="str">
            <v>未设仓库</v>
          </cell>
          <cell r="F191" t="str">
            <v>***</v>
          </cell>
          <cell r="G191" t="str">
            <v>陈小聪</v>
          </cell>
          <cell r="H191" t="str">
            <v>胡慧卿</v>
          </cell>
        </row>
        <row r="191">
          <cell r="J191">
            <v>13709613238</v>
          </cell>
          <cell r="K191">
            <v>42275</v>
          </cell>
          <cell r="L191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1" t="str">
            <v>零售</v>
          </cell>
        </row>
        <row r="191">
          <cell r="P191" t="str">
            <v>是</v>
          </cell>
        </row>
        <row r="191">
          <cell r="S191" t="str">
            <v>避孕套</v>
          </cell>
        </row>
        <row r="191">
          <cell r="U191" t="str">
            <v>中心社区</v>
          </cell>
          <cell r="V191" t="str">
            <v>余迎庆</v>
          </cell>
          <cell r="W191" t="str">
            <v>13702595613</v>
          </cell>
          <cell r="X191" t="str">
            <v>注销2020/11/25</v>
          </cell>
        </row>
        <row r="192">
          <cell r="A192" t="str">
            <v>江门市泽润堂药业有限公司水南分店</v>
          </cell>
          <cell r="B192" t="str">
            <v>粤江食药监械经营备20156111号</v>
          </cell>
          <cell r="C192" t="str">
            <v>江门市水南市52号首层</v>
          </cell>
          <cell r="D192" t="str">
            <v>江门市水南市52号首层</v>
          </cell>
          <cell r="E192" t="str">
            <v>未设仓库</v>
          </cell>
          <cell r="F192" t="str">
            <v>***</v>
          </cell>
          <cell r="G192" t="str">
            <v>胡慧卿</v>
          </cell>
          <cell r="H192" t="str">
            <v>胡慧卿</v>
          </cell>
        </row>
        <row r="192">
          <cell r="J192">
            <v>13709613238</v>
          </cell>
          <cell r="K192">
            <v>42275</v>
          </cell>
          <cell r="L192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2" t="str">
            <v>零售</v>
          </cell>
        </row>
        <row r="192">
          <cell r="P192" t="str">
            <v>是</v>
          </cell>
        </row>
        <row r="192">
          <cell r="S192" t="str">
            <v>避孕套</v>
          </cell>
        </row>
        <row r="192">
          <cell r="U192" t="str">
            <v>侧贤社区</v>
          </cell>
          <cell r="V192" t="str">
            <v>夏长鸿</v>
          </cell>
          <cell r="W192">
            <v>8232923</v>
          </cell>
          <cell r="X192" t="str">
            <v>注销2019/7/2</v>
          </cell>
        </row>
        <row r="193">
          <cell r="A193" t="str">
            <v>江门市泽润堂药业有限公司惠盛分店</v>
          </cell>
          <cell r="B193" t="str">
            <v>粤江食药监械经营备20156112号</v>
          </cell>
          <cell r="C193" t="str">
            <v>江门市蓬江区紫沙路111街114</v>
          </cell>
          <cell r="D193" t="str">
            <v>江门市蓬江区紫沙路111街114</v>
          </cell>
          <cell r="E193" t="str">
            <v>未设仓库</v>
          </cell>
          <cell r="F193" t="str">
            <v>***</v>
          </cell>
          <cell r="G193" t="str">
            <v>胡慧卿</v>
          </cell>
          <cell r="H193" t="str">
            <v>胡慧卿</v>
          </cell>
        </row>
        <row r="193">
          <cell r="J193">
            <v>13709613238</v>
          </cell>
          <cell r="K193">
            <v>42275</v>
          </cell>
          <cell r="L193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3" t="str">
            <v>零售</v>
          </cell>
        </row>
        <row r="193">
          <cell r="P193" t="str">
            <v>是</v>
          </cell>
        </row>
        <row r="193">
          <cell r="S193" t="str">
            <v>植入、体外诊断试剂</v>
          </cell>
        </row>
        <row r="193">
          <cell r="U193" t="str">
            <v>羊桥社区</v>
          </cell>
          <cell r="V193" t="str">
            <v>陈小青</v>
          </cell>
          <cell r="W193">
            <v>3270370</v>
          </cell>
          <cell r="X193" t="str">
            <v>注销2018/9/21</v>
          </cell>
        </row>
        <row r="194">
          <cell r="A194" t="str">
            <v>江门市泽润堂药业有限公司惠盈分店</v>
          </cell>
          <cell r="B194" t="str">
            <v>粤江食药监械经营备20156113号</v>
          </cell>
          <cell r="C194" t="str">
            <v>江门市港口二路46号25-26卡</v>
          </cell>
          <cell r="D194" t="str">
            <v>江门市港口二路46号25-26卡</v>
          </cell>
          <cell r="E194" t="str">
            <v>未设仓库</v>
          </cell>
          <cell r="F194" t="str">
            <v>***</v>
          </cell>
          <cell r="G194" t="str">
            <v>陈小聪</v>
          </cell>
        </row>
        <row r="194">
          <cell r="J194" t="str">
            <v>陈小聪13750327701</v>
          </cell>
          <cell r="K194">
            <v>44189</v>
          </cell>
          <cell r="L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94" t="str">
            <v>零售</v>
          </cell>
        </row>
        <row r="194">
          <cell r="P194" t="str">
            <v>是</v>
          </cell>
        </row>
        <row r="194">
          <cell r="S194" t="str">
            <v>避孕套</v>
          </cell>
          <cell r="T194" t="str">
            <v>环市</v>
          </cell>
          <cell r="U194" t="str">
            <v>群众</v>
          </cell>
          <cell r="V194" t="str">
            <v>杨育秀</v>
          </cell>
          <cell r="W194">
            <v>13726159974</v>
          </cell>
          <cell r="X194" t="str">
            <v>注销2022/10/18</v>
          </cell>
          <cell r="Y194" t="str">
            <v>914407030585724078</v>
          </cell>
        </row>
        <row r="195">
          <cell r="A195" t="str">
            <v>江门市泽润堂药业有限公司惠好分店</v>
          </cell>
          <cell r="B195" t="str">
            <v>粤江食药监械经营备20156114号</v>
          </cell>
          <cell r="C195" t="str">
            <v>江门市蓬江区良化新村东25号101室</v>
          </cell>
          <cell r="D195" t="str">
            <v>江门市蓬江区良化新村东25号101室</v>
          </cell>
          <cell r="E195" t="str">
            <v>未设仓库</v>
          </cell>
          <cell r="F195" t="str">
            <v>***</v>
          </cell>
          <cell r="G195" t="str">
            <v>胡慧卿</v>
          </cell>
          <cell r="H195" t="str">
            <v>胡慧卿</v>
          </cell>
        </row>
        <row r="195">
          <cell r="J195">
            <v>13709613238</v>
          </cell>
          <cell r="K195">
            <v>42275</v>
          </cell>
          <cell r="L195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5" t="str">
            <v>零售</v>
          </cell>
        </row>
        <row r="195">
          <cell r="P195" t="str">
            <v>是</v>
          </cell>
        </row>
        <row r="195">
          <cell r="S195" t="str">
            <v>植入、体外诊断试剂</v>
          </cell>
        </row>
        <row r="195">
          <cell r="U195" t="str">
            <v>东一社区</v>
          </cell>
          <cell r="V195" t="str">
            <v>谢金凤</v>
          </cell>
          <cell r="W195">
            <v>2048833</v>
          </cell>
          <cell r="X195" t="str">
            <v>注销2018/9/21</v>
          </cell>
        </row>
        <row r="196">
          <cell r="A196" t="str">
            <v>江门市泽润堂药业有限公司惠嘉分店</v>
          </cell>
          <cell r="B196" t="str">
            <v>粤江食药监械经营备20156115号</v>
          </cell>
          <cell r="C196" t="str">
            <v>江门市杜阮镇木朗金朗花园2号地下</v>
          </cell>
          <cell r="D196" t="str">
            <v>江门市杜阮镇木朗金朗花园2号地下</v>
          </cell>
          <cell r="E196" t="str">
            <v>未设仓库</v>
          </cell>
          <cell r="F196" t="str">
            <v>***</v>
          </cell>
          <cell r="G196" t="str">
            <v>胡慧卿</v>
          </cell>
          <cell r="H196" t="str">
            <v>胡慧卿</v>
          </cell>
        </row>
        <row r="196">
          <cell r="J196">
            <v>13709613238</v>
          </cell>
          <cell r="K196">
            <v>42275</v>
          </cell>
          <cell r="L196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6" t="str">
            <v>零售</v>
          </cell>
        </row>
        <row r="196">
          <cell r="P196" t="str">
            <v>是</v>
          </cell>
        </row>
        <row r="196">
          <cell r="S196" t="str">
            <v>避孕套、体外诊断试剂</v>
          </cell>
          <cell r="T196" t="str">
            <v>杜阮</v>
          </cell>
          <cell r="U196" t="str">
            <v>金朗社区</v>
          </cell>
          <cell r="V196" t="str">
            <v>黄肇忠</v>
          </cell>
          <cell r="W196" t="str">
            <v>13902580342</v>
          </cell>
          <cell r="X196" t="str">
            <v>营业执照已注销,2022.4.27公示注销</v>
          </cell>
        </row>
        <row r="197">
          <cell r="A197" t="str">
            <v>江门市泽润堂药业有限公司贯溪分店</v>
          </cell>
          <cell r="B197" t="str">
            <v>粤江食药监械经营备20156116号</v>
          </cell>
          <cell r="C197" t="str">
            <v>江门市蓬江区杜阮镇贯溪村1号住宅楼002</v>
          </cell>
          <cell r="D197" t="str">
            <v>江门市蓬江区杜阮镇贯溪村1号住宅楼002</v>
          </cell>
          <cell r="E197" t="str">
            <v>未设仓库</v>
          </cell>
          <cell r="F197" t="str">
            <v>***</v>
          </cell>
          <cell r="G197" t="str">
            <v>陈小聪</v>
          </cell>
          <cell r="H197" t="str">
            <v>胡慧卿</v>
          </cell>
        </row>
        <row r="197">
          <cell r="J197" t="str">
            <v>陈小聪13750327701</v>
          </cell>
          <cell r="K197">
            <v>44456</v>
          </cell>
          <cell r="L1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97" t="str">
            <v>零售</v>
          </cell>
        </row>
        <row r="197">
          <cell r="P197" t="str">
            <v>是</v>
          </cell>
        </row>
        <row r="197">
          <cell r="S197" t="str">
            <v>避孕套、体外诊断试剂</v>
          </cell>
          <cell r="T197" t="str">
            <v>杜阮</v>
          </cell>
          <cell r="U197" t="str">
            <v>贯溪村委会</v>
          </cell>
          <cell r="V197" t="str">
            <v>王泽洪</v>
          </cell>
          <cell r="W197" t="str">
            <v>13709613254</v>
          </cell>
          <cell r="X197" t="str">
            <v>注销2022/10/18</v>
          </cell>
          <cell r="Y197" t="str">
            <v>91440703568218387T</v>
          </cell>
        </row>
        <row r="198">
          <cell r="A198" t="str">
            <v>江门市泽润堂药业有限公司惠众分店</v>
          </cell>
          <cell r="B198" t="str">
            <v>粤江食药监械经营备20156117号（零售）</v>
          </cell>
          <cell r="C198" t="str">
            <v>江门市蓬江区杜阮镇北芦村庙前里64号</v>
          </cell>
          <cell r="D198" t="str">
            <v>江门市蓬江区杜阮镇北芦村庙前里64号</v>
          </cell>
          <cell r="E198" t="str">
            <v>未设仓库</v>
          </cell>
          <cell r="F198" t="str">
            <v>***</v>
          </cell>
          <cell r="G198" t="str">
            <v>陈小聪</v>
          </cell>
          <cell r="H198" t="str">
            <v>胡慧卿</v>
          </cell>
        </row>
        <row r="198">
          <cell r="J198" t="str">
            <v>13750327701
0750-3087768</v>
          </cell>
          <cell r="K198">
            <v>44515</v>
          </cell>
          <cell r="L1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8" t="str">
            <v>零售</v>
          </cell>
        </row>
        <row r="198">
          <cell r="P198" t="str">
            <v>是</v>
          </cell>
        </row>
        <row r="198">
          <cell r="S198" t="str">
            <v>避孕套</v>
          </cell>
          <cell r="T198" t="str">
            <v>杜阮</v>
          </cell>
        </row>
        <row r="198">
          <cell r="X198" t="str">
            <v>注销2023/2/27</v>
          </cell>
          <cell r="Y198" t="str">
            <v>91440703058572001Y</v>
          </cell>
        </row>
        <row r="199">
          <cell r="A199" t="str">
            <v>江门市泽润堂药业有限公司惠德分店</v>
          </cell>
          <cell r="B199" t="str">
            <v>粤江食药监械经营备20156118号</v>
          </cell>
          <cell r="C199" t="str">
            <v>江门市蓬江区天沙四路3号108室</v>
          </cell>
          <cell r="D199" t="str">
            <v>江门市蓬江区天沙四路3号108室</v>
          </cell>
          <cell r="E199" t="str">
            <v>未设仓库</v>
          </cell>
          <cell r="F199" t="str">
            <v>***</v>
          </cell>
          <cell r="G199" t="str">
            <v>陈小聪</v>
          </cell>
        </row>
        <row r="199">
          <cell r="J199" t="str">
            <v>陈健平13750327701</v>
          </cell>
          <cell r="K199">
            <v>44189</v>
          </cell>
          <cell r="L1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9" t="str">
            <v>零售</v>
          </cell>
        </row>
        <row r="199">
          <cell r="P199" t="str">
            <v>是</v>
          </cell>
        </row>
        <row r="199">
          <cell r="S199" t="str">
            <v>避孕套</v>
          </cell>
          <cell r="T199" t="str">
            <v>西环</v>
          </cell>
          <cell r="U199" t="str">
            <v>天龙</v>
          </cell>
          <cell r="V199" t="str">
            <v>凌鹏</v>
          </cell>
          <cell r="W199">
            <v>13680443888</v>
          </cell>
          <cell r="X199" t="str">
            <v>注销2023/4/10</v>
          </cell>
          <cell r="Y199" t="str">
            <v>91440703345271658A</v>
          </cell>
        </row>
        <row r="200">
          <cell r="A200" t="str">
            <v>江门市泽润堂药业有限公司惠鸿分店</v>
          </cell>
          <cell r="B200" t="str">
            <v>粤江食药监械经营备20156119号</v>
          </cell>
          <cell r="C200" t="str">
            <v>江门市蓬江区杜阮镇瑶芦乡首层</v>
          </cell>
          <cell r="D200" t="str">
            <v>江门市蓬江区杜阮镇瑶芦乡首层</v>
          </cell>
          <cell r="E200" t="str">
            <v>未设仓库</v>
          </cell>
          <cell r="F200" t="str">
            <v>***</v>
          </cell>
          <cell r="G200" t="str">
            <v>陈小聪</v>
          </cell>
        </row>
        <row r="200">
          <cell r="J200" t="str">
            <v>陈小聪13750327701</v>
          </cell>
          <cell r="K200">
            <v>44190</v>
          </cell>
          <cell r="L2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200" t="str">
            <v>零售</v>
          </cell>
        </row>
        <row r="200">
          <cell r="P200" t="str">
            <v>是</v>
          </cell>
        </row>
        <row r="200">
          <cell r="S200" t="str">
            <v>避孕套</v>
          </cell>
          <cell r="T200" t="str">
            <v>杜阮</v>
          </cell>
          <cell r="U200" t="str">
            <v>瑶村村委会</v>
          </cell>
          <cell r="V200" t="str">
            <v>区利民</v>
          </cell>
          <cell r="W200" t="str">
            <v>13318637768</v>
          </cell>
          <cell r="X200" t="str">
            <v>注销2022/10/18</v>
          </cell>
          <cell r="Y200" t="str">
            <v>914407035921758076</v>
          </cell>
        </row>
        <row r="201">
          <cell r="A201" t="str">
            <v>江门市泽润堂药业有限公司惠健分店</v>
          </cell>
          <cell r="B201" t="str">
            <v>粤江食药监械经营备20156120号</v>
          </cell>
          <cell r="C201" t="str">
            <v>江门市杜阮镇马食田东路二区17座105</v>
          </cell>
          <cell r="D201" t="str">
            <v>江门市杜阮镇马食田东路二区17座105</v>
          </cell>
          <cell r="E201" t="str">
            <v>未设仓库</v>
          </cell>
          <cell r="F201" t="str">
            <v>***</v>
          </cell>
          <cell r="G201" t="str">
            <v>陈小聪</v>
          </cell>
          <cell r="H201" t="str">
            <v>胡慧卿</v>
          </cell>
        </row>
        <row r="201">
          <cell r="J201">
            <v>13709613238</v>
          </cell>
          <cell r="K201">
            <v>43747</v>
          </cell>
          <cell r="L201" t="str">
            <v>2002年分类目录:6815注射穿刺器械,6820普通诊察器械,6821医用电子仪器设备,6822医用光学器具、仪器及内窥镜设备,6823医用超声仪器及有关设备,6824医用激光仪器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01有源手术器械,02无源手术器械,07医用诊察和监护器械,09物理治疗器械,11医疗器械消毒灭菌器械,12有源植入器械,14注射、护理和防护器械,15患者承载器械,16眼科器械,17口腔科器械,18妇产科、辅助生殖和避孕器械,19医用康复器械,20中医器械,22临床检验器械***</v>
          </cell>
          <cell r="M201" t="str">
            <v>零售</v>
          </cell>
        </row>
        <row r="201">
          <cell r="P201" t="str">
            <v>是</v>
          </cell>
        </row>
        <row r="201">
          <cell r="S201" t="str">
            <v>避孕套</v>
          </cell>
        </row>
        <row r="201">
          <cell r="U201" t="str">
            <v>中心社区</v>
          </cell>
          <cell r="V201" t="str">
            <v>余迎庆</v>
          </cell>
          <cell r="W201" t="str">
            <v>13702595613</v>
          </cell>
          <cell r="X201" t="str">
            <v>注销2020/9/14</v>
          </cell>
          <cell r="Y201" t="str">
            <v>91440703058571877Y</v>
          </cell>
        </row>
        <row r="202">
          <cell r="A202" t="str">
            <v>江门市泽润堂药业有限公司幸福分店</v>
          </cell>
          <cell r="B202" t="str">
            <v>粤江食药监械经营备20156121号</v>
          </cell>
          <cell r="C202" t="str">
            <v>江门市蓬江区幸福路9号101室</v>
          </cell>
          <cell r="D202" t="str">
            <v>江门市蓬江区幸福路9号101室</v>
          </cell>
          <cell r="E202" t="str">
            <v>未设仓库</v>
          </cell>
          <cell r="F202" t="str">
            <v>***</v>
          </cell>
          <cell r="G202" t="str">
            <v>陈小聪</v>
          </cell>
        </row>
        <row r="202">
          <cell r="J202" t="str">
            <v>陈小聪13750327701</v>
          </cell>
          <cell r="K202">
            <v>44190</v>
          </cell>
          <cell r="L2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02" t="str">
            <v>零售</v>
          </cell>
        </row>
        <row r="202">
          <cell r="P202" t="str">
            <v>是</v>
          </cell>
        </row>
        <row r="202">
          <cell r="S202" t="str">
            <v>避孕套</v>
          </cell>
          <cell r="T202" t="str">
            <v>白沙</v>
          </cell>
          <cell r="U202" t="str">
            <v>幸福社区</v>
          </cell>
          <cell r="V202" t="str">
            <v>黄霭仪</v>
          </cell>
          <cell r="W202">
            <v>2048625</v>
          </cell>
          <cell r="X202" t="str">
            <v>注销2023/10/31</v>
          </cell>
          <cell r="Y202" t="str">
            <v>91440703590063334E</v>
          </cell>
        </row>
        <row r="203">
          <cell r="A203" t="str">
            <v>江门市泽润堂药业有限公司北芦分店</v>
          </cell>
          <cell r="B203" t="str">
            <v>粤江食药监械经营备20156122号</v>
          </cell>
          <cell r="C203" t="str">
            <v>江门市蓬江区杜阮江杜路边庙门口村民住宅2号楼首层铺101、102</v>
          </cell>
          <cell r="D203" t="str">
            <v>江门市蓬江区杜阮江杜路边庙门口村民住宅2号楼首层铺101、102</v>
          </cell>
          <cell r="E203" t="str">
            <v>未设仓库</v>
          </cell>
          <cell r="F203" t="str">
            <v>***</v>
          </cell>
          <cell r="G203" t="str">
            <v>陈小聪</v>
          </cell>
        </row>
        <row r="203">
          <cell r="J203" t="str">
            <v>陈健平13702287394</v>
          </cell>
          <cell r="K203">
            <v>44155</v>
          </cell>
          <cell r="L203" t="str">
            <v>2002年分类目录：6820普通诊察器械,6821医用电子仪器设备,6823医用超声仪器及有关设备,6824医用激光仪器设备,6826物理治疗及康复设备,6827中医器械,6840临床检验分析仪器（体外诊断试剂除外）,6841医用化验和基础设备器具,6846植入材料和人工器官,6854手术室、急救室、诊疗室设备及器具,6856病房护理设备及器具,6864医用卫生材料及敷料,6866医用高分子材料及制品;2017年分类目录：01有源手术器械,02无源手术器械,07医用诊察和监护器械,08呼吸、麻醉和急救器械,09物理治疗器械,11医疗器械消毒灭菌器械,12有源植入器械,13无源植入器械,14注射、护理和防护器械,15患者承载器械,16眼科器械,17口腔科器械,18妇产科、辅助生殖和避孕器械,19医用康复器械,20中医器械,22临床检验器械</v>
          </cell>
          <cell r="M203" t="str">
            <v>零售</v>
          </cell>
        </row>
        <row r="203">
          <cell r="P203" t="str">
            <v>是</v>
          </cell>
        </row>
        <row r="203">
          <cell r="S203" t="str">
            <v>避孕套</v>
          </cell>
          <cell r="T203" t="str">
            <v>杜阮</v>
          </cell>
          <cell r="U203" t="str">
            <v>北芦村委会</v>
          </cell>
          <cell r="V203" t="str">
            <v>李楚富</v>
          </cell>
          <cell r="W203" t="str">
            <v>13702239047</v>
          </cell>
        </row>
        <row r="203">
          <cell r="Y203" t="str">
            <v>91440703568218037L</v>
          </cell>
        </row>
        <row r="204">
          <cell r="A204" t="str">
            <v>江门市蓬江区好景大药房有限公司</v>
          </cell>
          <cell r="B204" t="str">
            <v>粤江食药监械经营备20156123号</v>
          </cell>
          <cell r="C204" t="str">
            <v>江门市蓬江区春华苑22幢13-14铺</v>
          </cell>
          <cell r="D204" t="str">
            <v>江门市蓬江区春华苑22幢13-14铺</v>
          </cell>
          <cell r="E204" t="str">
            <v>未设仓库</v>
          </cell>
          <cell r="F204" t="str">
            <v>姜祥柱</v>
          </cell>
          <cell r="G204" t="str">
            <v>姜祥柱</v>
          </cell>
          <cell r="H204" t="str">
            <v>赖燕峰</v>
          </cell>
        </row>
        <row r="204">
          <cell r="J204">
            <v>13612298265</v>
          </cell>
          <cell r="K204">
            <v>42277</v>
          </cell>
          <cell r="L204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04" t="str">
            <v>零售</v>
          </cell>
        </row>
        <row r="204">
          <cell r="P204" t="str">
            <v>是</v>
          </cell>
        </row>
        <row r="204">
          <cell r="S204" t="str">
            <v>避孕套</v>
          </cell>
          <cell r="T204" t="str">
            <v>西环</v>
          </cell>
          <cell r="U204" t="str">
            <v>好景</v>
          </cell>
          <cell r="V204" t="str">
            <v>林凤娟</v>
          </cell>
          <cell r="W204">
            <v>13612293748</v>
          </cell>
        </row>
        <row r="204">
          <cell r="Y204" t="str">
            <v>91440703MA4WX38887</v>
          </cell>
        </row>
        <row r="205">
          <cell r="A205" t="str">
            <v>江门市欣康药业有限公司丹井分店</v>
          </cell>
          <cell r="B205" t="str">
            <v>粤江食药监械经营备20156124号</v>
          </cell>
          <cell r="C205" t="str">
            <v>江门市蓬江区东港街34号103室</v>
          </cell>
          <cell r="D205" t="str">
            <v>江门市蓬江区东港街34号103室</v>
          </cell>
          <cell r="E205" t="str">
            <v>未设仓库</v>
          </cell>
          <cell r="F205" t="str">
            <v>***</v>
          </cell>
          <cell r="G205" t="str">
            <v>骆利欢</v>
          </cell>
          <cell r="H205" t="str">
            <v>孔永照</v>
          </cell>
        </row>
        <row r="205">
          <cell r="J205">
            <v>13414193520</v>
          </cell>
          <cell r="K205">
            <v>42287</v>
          </cell>
          <cell r="L20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5" t="str">
            <v>零售</v>
          </cell>
        </row>
        <row r="205">
          <cell r="P205" t="str">
            <v>是</v>
          </cell>
        </row>
        <row r="205">
          <cell r="S205" t="str">
            <v>避孕套</v>
          </cell>
        </row>
        <row r="205">
          <cell r="U205" t="str">
            <v>港口社区</v>
          </cell>
          <cell r="V205" t="str">
            <v>尹兰爱</v>
          </cell>
          <cell r="W205">
            <v>8232915</v>
          </cell>
          <cell r="X205" t="str">
            <v>注销2020/12/21</v>
          </cell>
        </row>
        <row r="206">
          <cell r="A206" t="str">
            <v>江门市欣康药业有限公司堤东分店</v>
          </cell>
          <cell r="B206" t="str">
            <v>粤江食药监械经营备20156125号</v>
          </cell>
          <cell r="C206" t="str">
            <v>江门市蓬江区竹排街70号101室</v>
          </cell>
          <cell r="D206" t="str">
            <v>江门市蓬江区竹排街70号101室</v>
          </cell>
          <cell r="E206" t="str">
            <v>未设仓库</v>
          </cell>
          <cell r="F206" t="str">
            <v>***</v>
          </cell>
          <cell r="G206" t="str">
            <v>骆利欢</v>
          </cell>
          <cell r="H206" t="str">
            <v>孔永照</v>
          </cell>
        </row>
        <row r="206">
          <cell r="J206">
            <v>13414193520</v>
          </cell>
          <cell r="K206">
            <v>42287</v>
          </cell>
          <cell r="L206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6" t="str">
            <v>零售</v>
          </cell>
        </row>
        <row r="206">
          <cell r="P206" t="str">
            <v>是</v>
          </cell>
        </row>
        <row r="206">
          <cell r="S206" t="str">
            <v>避孕套</v>
          </cell>
        </row>
        <row r="206">
          <cell r="U206" t="str">
            <v>江华社区</v>
          </cell>
          <cell r="V206" t="str">
            <v>林志平</v>
          </cell>
          <cell r="W206">
            <v>8232950</v>
          </cell>
          <cell r="X206" t="str">
            <v>注销2020/12/21</v>
          </cell>
        </row>
        <row r="207">
          <cell r="A207" t="str">
            <v>江门市欣康药业有限公司良化分店</v>
          </cell>
          <cell r="B207" t="str">
            <v>粤江食药监械经营备20156126号</v>
          </cell>
          <cell r="C207" t="str">
            <v>江门市良化西179号之三、四</v>
          </cell>
          <cell r="D207" t="str">
            <v>江门市良化西179号之三、四</v>
          </cell>
          <cell r="E207" t="str">
            <v>未设仓库</v>
          </cell>
          <cell r="F207" t="str">
            <v>***</v>
          </cell>
          <cell r="G207" t="str">
            <v>骆利欢</v>
          </cell>
          <cell r="H207" t="str">
            <v>孔永照</v>
          </cell>
        </row>
        <row r="207">
          <cell r="J207">
            <v>13414193520</v>
          </cell>
          <cell r="K207">
            <v>42287</v>
          </cell>
          <cell r="L207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7" t="str">
            <v>零售</v>
          </cell>
        </row>
        <row r="207">
          <cell r="P207" t="str">
            <v>是</v>
          </cell>
        </row>
        <row r="207">
          <cell r="S207" t="str">
            <v>避孕套</v>
          </cell>
        </row>
        <row r="207">
          <cell r="U207" t="str">
            <v>西一社区</v>
          </cell>
          <cell r="V207" t="str">
            <v>邓文健</v>
          </cell>
          <cell r="W207">
            <v>2048913</v>
          </cell>
          <cell r="X207" t="str">
            <v>注销2020/12/21</v>
          </cell>
        </row>
        <row r="208">
          <cell r="A208" t="str">
            <v>江门市欣康药业有限公司丰乐分店</v>
          </cell>
          <cell r="B208" t="str">
            <v>粤江食药监械经营备20156127号</v>
          </cell>
          <cell r="C208" t="str">
            <v>江门市蓬江区丰乐路35号105、106室</v>
          </cell>
          <cell r="D208" t="str">
            <v>江门市蓬江区丰乐路35号105、106室</v>
          </cell>
          <cell r="E208" t="str">
            <v>未设仓库</v>
          </cell>
          <cell r="F208" t="str">
            <v>***</v>
          </cell>
          <cell r="G208" t="str">
            <v>骆利欢</v>
          </cell>
          <cell r="H208" t="str">
            <v>孔永照</v>
          </cell>
        </row>
        <row r="208">
          <cell r="J208">
            <v>13414193520</v>
          </cell>
          <cell r="K208">
            <v>42287</v>
          </cell>
          <cell r="L208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8" t="str">
            <v>零售</v>
          </cell>
        </row>
        <row r="208">
          <cell r="P208" t="str">
            <v>是</v>
          </cell>
        </row>
        <row r="208">
          <cell r="S208" t="str">
            <v>避孕套</v>
          </cell>
        </row>
        <row r="208">
          <cell r="U208" t="str">
            <v>怡福</v>
          </cell>
          <cell r="V208" t="str">
            <v>黄素宝</v>
          </cell>
          <cell r="W208">
            <v>13356400606</v>
          </cell>
          <cell r="X208" t="str">
            <v>注销2020/12/21</v>
          </cell>
        </row>
        <row r="209">
          <cell r="A209" t="str">
            <v>江门市欣康药业有限公司育德分店</v>
          </cell>
          <cell r="B209" t="str">
            <v>粤江食药监械经营备20156128号</v>
          </cell>
          <cell r="C209" t="str">
            <v>江门市建德街49号二层</v>
          </cell>
          <cell r="D209" t="str">
            <v>江门市建德街49号二层</v>
          </cell>
          <cell r="E209" t="str">
            <v>未设仓库</v>
          </cell>
          <cell r="F209" t="str">
            <v>***</v>
          </cell>
          <cell r="G209" t="str">
            <v>骆利欢</v>
          </cell>
          <cell r="H209" t="str">
            <v>孔永照</v>
          </cell>
        </row>
        <row r="209">
          <cell r="J209">
            <v>13414193520</v>
          </cell>
          <cell r="K209">
            <v>42287</v>
          </cell>
          <cell r="L209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9" t="str">
            <v>零售</v>
          </cell>
        </row>
        <row r="209">
          <cell r="P209" t="str">
            <v>是</v>
          </cell>
        </row>
        <row r="209">
          <cell r="S209" t="str">
            <v>避孕套</v>
          </cell>
        </row>
        <row r="209">
          <cell r="U209" t="str">
            <v>育德</v>
          </cell>
          <cell r="V209" t="str">
            <v>甄丽贤</v>
          </cell>
          <cell r="W209">
            <v>13924686299</v>
          </cell>
          <cell r="X209" t="str">
            <v>注销2020/12/21</v>
          </cell>
        </row>
        <row r="210">
          <cell r="A210" t="str">
            <v>江门市蓬江区源生堂药店</v>
          </cell>
          <cell r="B210" t="str">
            <v>粤江食药监械经营备20156129号</v>
          </cell>
          <cell r="C210" t="str">
            <v>江门市蓬江区棠下镇中心村委会步岭村龙昌里1号</v>
          </cell>
          <cell r="D210" t="str">
            <v>江门市蓬江区棠下镇中心村委会步岭村龙昌里1号</v>
          </cell>
          <cell r="E210" t="str">
            <v>未设仓库</v>
          </cell>
          <cell r="F210" t="str">
            <v>***</v>
          </cell>
          <cell r="G210" t="str">
            <v>曾金胜</v>
          </cell>
          <cell r="H210" t="str">
            <v>曾晓花</v>
          </cell>
        </row>
        <row r="210">
          <cell r="J210">
            <v>13424916575</v>
          </cell>
          <cell r="K210">
            <v>42296</v>
          </cell>
          <cell r="L210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0" t="str">
            <v>零售</v>
          </cell>
        </row>
        <row r="210">
          <cell r="P210" t="str">
            <v>是</v>
          </cell>
        </row>
        <row r="210">
          <cell r="S210" t="str">
            <v>避孕套</v>
          </cell>
          <cell r="T210" t="str">
            <v>棠下</v>
          </cell>
          <cell r="U210" t="str">
            <v>中心村委会</v>
          </cell>
          <cell r="V210" t="str">
            <v>黄成伟</v>
          </cell>
          <cell r="W210">
            <v>13929009252</v>
          </cell>
        </row>
        <row r="210">
          <cell r="Y210" t="str">
            <v>91440703055375029P</v>
          </cell>
        </row>
        <row r="211">
          <cell r="A211" t="str">
            <v>江门邦健医药连锁有限公司</v>
          </cell>
          <cell r="B211" t="str">
            <v>粤江食药监械经营备20156130号（零）</v>
          </cell>
          <cell r="C211" t="str">
            <v>江门市蓬江区白沙大道西40号首层1/2-12A-M轴</v>
          </cell>
          <cell r="D211" t="str">
            <v>江门市蓬江区白沙大道西40号首层1/2-12A-M轴</v>
          </cell>
          <cell r="E211" t="str">
            <v>未设仓库</v>
          </cell>
          <cell r="F211" t="str">
            <v>陈海岸</v>
          </cell>
          <cell r="G211" t="str">
            <v>陈海岸</v>
          </cell>
          <cell r="H211" t="str">
            <v>吴莉俐</v>
          </cell>
        </row>
        <row r="211">
          <cell r="J211">
            <v>13828089811</v>
          </cell>
          <cell r="K211">
            <v>42606</v>
          </cell>
          <cell r="L211" t="str">
            <v>二类：6820普通诊察器械，6826物理治疗及康复设备，6827中医器械，6864医用卫生材料及敷料，6866医用高分子材料及制品***</v>
          </cell>
          <cell r="M211" t="str">
            <v>批发</v>
          </cell>
        </row>
        <row r="211">
          <cell r="P211" t="str">
            <v>是</v>
          </cell>
        </row>
        <row r="211">
          <cell r="S211" t="str">
            <v>避孕套</v>
          </cell>
        </row>
        <row r="211">
          <cell r="U211" t="str">
            <v>东观社区</v>
          </cell>
          <cell r="V211" t="str">
            <v>吴悦琴</v>
          </cell>
          <cell r="W211">
            <v>3508252</v>
          </cell>
          <cell r="X211" t="str">
            <v>已注销</v>
          </cell>
        </row>
        <row r="212">
          <cell r="A212" t="str">
            <v>江门高济医药连锁有限公司育德邦健店</v>
          </cell>
          <cell r="B212" t="str">
            <v>粤江食药监械经营备20156131号</v>
          </cell>
          <cell r="C212" t="str">
            <v>江门市蓬江区育德街5号101</v>
          </cell>
          <cell r="D212" t="str">
            <v>江门市蓬江区育德街5号101</v>
          </cell>
          <cell r="E212" t="str">
            <v>未设仓库</v>
          </cell>
          <cell r="F212" t="str">
            <v>***</v>
          </cell>
          <cell r="G212" t="str">
            <v>林其媚</v>
          </cell>
          <cell r="H212" t="str">
            <v>陈友琳</v>
          </cell>
        </row>
        <row r="212">
          <cell r="J212" t="str">
            <v>13828089811
3188799</v>
          </cell>
          <cell r="K212">
            <v>45029</v>
          </cell>
          <cell r="L21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2" t="str">
            <v>零售</v>
          </cell>
          <cell r="N212" t="str">
            <v>是</v>
          </cell>
          <cell r="O212" t="str">
            <v>是</v>
          </cell>
          <cell r="P212" t="str">
            <v>是</v>
          </cell>
        </row>
        <row r="212">
          <cell r="S212" t="str">
            <v>避孕套</v>
          </cell>
          <cell r="T212" t="str">
            <v>环市</v>
          </cell>
          <cell r="U212" t="str">
            <v>育德</v>
          </cell>
          <cell r="V212" t="str">
            <v>甄丽贤</v>
          </cell>
          <cell r="W212">
            <v>13924686299</v>
          </cell>
        </row>
        <row r="212">
          <cell r="Y212" t="str">
            <v>91440703071912736X</v>
          </cell>
        </row>
        <row r="213">
          <cell r="A213" t="str">
            <v>江门邦健医药连锁有限公司棠下店</v>
          </cell>
          <cell r="B213" t="str">
            <v>粤江食药监械经营备20156132号（零）</v>
          </cell>
          <cell r="C213" t="str">
            <v>江门市蓬江区棠下镇棠下大道4号</v>
          </cell>
          <cell r="D213" t="str">
            <v>江门市蓬江区棠下镇棠下大道4号</v>
          </cell>
          <cell r="E213" t="str">
            <v>未设仓库</v>
          </cell>
          <cell r="F213" t="str">
            <v>***</v>
          </cell>
          <cell r="G213" t="str">
            <v>陈海岸</v>
          </cell>
          <cell r="H213" t="str">
            <v>吴莉俐</v>
          </cell>
        </row>
        <row r="213">
          <cell r="J213">
            <v>13828089811</v>
          </cell>
          <cell r="K213">
            <v>42606</v>
          </cell>
          <cell r="L213" t="str">
            <v>二类：6820普通诊察器械，6826物理治疗及康复设备，6827中医器械，6864医用卫生材料及敷料，6866医用高分子材料及制品***</v>
          </cell>
          <cell r="M213" t="str">
            <v>零售</v>
          </cell>
        </row>
        <row r="213">
          <cell r="P213" t="str">
            <v>是</v>
          </cell>
        </row>
        <row r="213">
          <cell r="S213" t="str">
            <v>避孕套</v>
          </cell>
        </row>
        <row r="213">
          <cell r="U213" t="str">
            <v>圩镇社区</v>
          </cell>
          <cell r="V213" t="str">
            <v>黎少雯</v>
          </cell>
          <cell r="W213">
            <v>15876252742</v>
          </cell>
          <cell r="X213" t="str">
            <v>公示注销</v>
          </cell>
        </row>
        <row r="214">
          <cell r="A214" t="str">
            <v>江门市蓬江区祈福药店</v>
          </cell>
          <cell r="B214" t="str">
            <v>粤江食药监械经营备20156133号</v>
          </cell>
          <cell r="C214" t="str">
            <v>江门市蓬江区杜阮镇马食田富华路16座108、109、110号</v>
          </cell>
          <cell r="D214" t="str">
            <v>江门市蓬江区杜阮镇马食田富华路16座108、109、110号</v>
          </cell>
          <cell r="E214" t="str">
            <v>未设仓库</v>
          </cell>
          <cell r="F214" t="str">
            <v>***</v>
          </cell>
          <cell r="G214" t="str">
            <v>温珠育</v>
          </cell>
          <cell r="H214" t="str">
            <v>温家颇</v>
          </cell>
        </row>
        <row r="214">
          <cell r="J214">
            <v>15815909704</v>
          </cell>
          <cell r="K214">
            <v>42296</v>
          </cell>
          <cell r="L21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4" t="str">
            <v>零售</v>
          </cell>
        </row>
        <row r="214">
          <cell r="P214" t="str">
            <v>是</v>
          </cell>
        </row>
        <row r="214">
          <cell r="S214" t="str">
            <v>避孕套</v>
          </cell>
          <cell r="T214" t="str">
            <v>杜阮</v>
          </cell>
          <cell r="U214" t="str">
            <v>中心社区</v>
          </cell>
          <cell r="V214" t="str">
            <v>余迎庆</v>
          </cell>
          <cell r="W214" t="str">
            <v>13702595613</v>
          </cell>
        </row>
        <row r="214">
          <cell r="Y214" t="str">
            <v>914407030844787802</v>
          </cell>
        </row>
        <row r="215">
          <cell r="A215" t="str">
            <v>江门高济医药连锁有限公司荷塘邦健店</v>
          </cell>
          <cell r="B215" t="str">
            <v>粤江食药监械经营备20156134号</v>
          </cell>
          <cell r="C215" t="str">
            <v>江门市蓬江区荷塘镇民丰路1-101、1-102卡商铺</v>
          </cell>
          <cell r="D215" t="str">
            <v>江门市蓬江区荷塘镇民丰路1-101、1-102卡商铺</v>
          </cell>
          <cell r="E215" t="str">
            <v>未设仓库</v>
          </cell>
          <cell r="F215" t="str">
            <v>***</v>
          </cell>
          <cell r="G215" t="str">
            <v>林其媚</v>
          </cell>
          <cell r="H215" t="str">
            <v>周东光</v>
          </cell>
        </row>
        <row r="215">
          <cell r="J215">
            <v>13828089811</v>
          </cell>
          <cell r="K215">
            <v>45029</v>
          </cell>
          <cell r="L21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5" t="str">
            <v>零售</v>
          </cell>
          <cell r="N215" t="str">
            <v>是</v>
          </cell>
          <cell r="O215" t="str">
            <v>是</v>
          </cell>
          <cell r="P215" t="str">
            <v>是</v>
          </cell>
        </row>
        <row r="215">
          <cell r="S215" t="str">
            <v>避孕套</v>
          </cell>
          <cell r="T215" t="str">
            <v>荷塘</v>
          </cell>
          <cell r="U215" t="str">
            <v>社区</v>
          </cell>
          <cell r="V215" t="str">
            <v>廖耀伟</v>
          </cell>
          <cell r="W215">
            <v>13802615048</v>
          </cell>
        </row>
        <row r="215">
          <cell r="Y215" t="str">
            <v>91440703303959198R</v>
          </cell>
        </row>
        <row r="216">
          <cell r="A216" t="str">
            <v>国控国大（江门）医药有限公司北郊分店</v>
          </cell>
          <cell r="B216" t="str">
            <v>粤江食药监械经营备20156135号</v>
          </cell>
          <cell r="C216" t="str">
            <v>江门市蓬江区天河西路23号首层自编一号</v>
          </cell>
          <cell r="D216" t="str">
            <v>江门市蓬江区天河西路23号首层自编一号</v>
          </cell>
          <cell r="E216" t="str">
            <v>未设仓库</v>
          </cell>
          <cell r="F216" t="str">
            <v>***</v>
          </cell>
          <cell r="G216" t="str">
            <v>赵艳平</v>
          </cell>
          <cell r="H216" t="str">
            <v>沈小兰</v>
          </cell>
        </row>
        <row r="216">
          <cell r="J216">
            <v>13500281390</v>
          </cell>
          <cell r="K216">
            <v>44698</v>
          </cell>
          <cell r="L2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16" t="str">
            <v>零售</v>
          </cell>
        </row>
        <row r="216">
          <cell r="O216" t="str">
            <v>是</v>
          </cell>
          <cell r="P216" t="str">
            <v>是</v>
          </cell>
        </row>
        <row r="216">
          <cell r="S216" t="str">
            <v>避孕套</v>
          </cell>
          <cell r="T216" t="str">
            <v>西环</v>
          </cell>
          <cell r="U216" t="str">
            <v>天龙</v>
          </cell>
          <cell r="V216" t="str">
            <v>凌鹏</v>
          </cell>
          <cell r="W216">
            <v>13680443888</v>
          </cell>
        </row>
        <row r="216">
          <cell r="Y216" t="str">
            <v>91440703315007557B</v>
          </cell>
        </row>
        <row r="217">
          <cell r="A217" t="str">
            <v>江门市蓬江区济和药房有限公司</v>
          </cell>
          <cell r="B217" t="str">
            <v>粤江食药监械经营备20156136号</v>
          </cell>
          <cell r="C217" t="str">
            <v>江门市良化27幢102</v>
          </cell>
          <cell r="D217" t="str">
            <v>江门市良化27幢102</v>
          </cell>
          <cell r="E217" t="str">
            <v>未设仓库</v>
          </cell>
          <cell r="F217" t="str">
            <v>张鑫平</v>
          </cell>
          <cell r="G217" t="str">
            <v>张鑫平</v>
          </cell>
          <cell r="H217" t="str">
            <v>张鑫平</v>
          </cell>
        </row>
        <row r="217">
          <cell r="J217">
            <v>13377504691</v>
          </cell>
          <cell r="K217">
            <v>42313</v>
          </cell>
          <cell r="L217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7" t="str">
            <v>零售</v>
          </cell>
        </row>
        <row r="217">
          <cell r="P217" t="str">
            <v>是</v>
          </cell>
        </row>
        <row r="217">
          <cell r="S217" t="str">
            <v>避孕套</v>
          </cell>
          <cell r="T217" t="str">
            <v>堤东</v>
          </cell>
          <cell r="U217" t="str">
            <v>东一</v>
          </cell>
          <cell r="V217" t="str">
            <v>谢金凤</v>
          </cell>
          <cell r="W217">
            <v>15992116503</v>
          </cell>
        </row>
        <row r="217">
          <cell r="Y217" t="str">
            <v>914407030651726205</v>
          </cell>
        </row>
        <row r="218">
          <cell r="A218" t="str">
            <v>江门市蓬江区荷塘兴安药店</v>
          </cell>
          <cell r="B218" t="str">
            <v>粤江食药监械经营备20156137号</v>
          </cell>
          <cell r="C218" t="str">
            <v>江门市蓬江区荷塘镇塔岗村大篁公</v>
          </cell>
          <cell r="D218" t="str">
            <v>江门市蓬江区荷塘镇塔岗村大篁公</v>
          </cell>
          <cell r="E218" t="str">
            <v>未设仓库</v>
          </cell>
          <cell r="F218" t="str">
            <v>***</v>
          </cell>
          <cell r="G218" t="str">
            <v>李焕兴</v>
          </cell>
          <cell r="H218" t="str">
            <v>李焕兴</v>
          </cell>
        </row>
        <row r="218">
          <cell r="J218">
            <v>13827004010</v>
          </cell>
          <cell r="K218">
            <v>42314</v>
          </cell>
          <cell r="L21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18" t="str">
            <v>零售</v>
          </cell>
        </row>
        <row r="218">
          <cell r="P218" t="str">
            <v>是</v>
          </cell>
        </row>
        <row r="218">
          <cell r="S218" t="str">
            <v>避孕套</v>
          </cell>
          <cell r="T218" t="str">
            <v>荷塘</v>
          </cell>
          <cell r="U218" t="str">
            <v>塔岗</v>
          </cell>
          <cell r="V218" t="str">
            <v>胡维耀</v>
          </cell>
          <cell r="W218">
            <v>13923072079</v>
          </cell>
        </row>
        <row r="218">
          <cell r="Y218" t="str">
            <v>91440703075064332H</v>
          </cell>
        </row>
        <row r="219">
          <cell r="A219" t="str">
            <v>国控国大（江门）医药有限公司金汇分店</v>
          </cell>
          <cell r="B219" t="str">
            <v>粤江食药监械经营备20156138号</v>
          </cell>
          <cell r="C219" t="str">
            <v>江门市蓬江区丰乐二街18号101室</v>
          </cell>
          <cell r="D219" t="str">
            <v>江门市蓬江区丰乐二街18号101室</v>
          </cell>
          <cell r="E219" t="str">
            <v>未设仓库</v>
          </cell>
          <cell r="F219" t="str">
            <v>***</v>
          </cell>
          <cell r="G219" t="str">
            <v>陈雪梅</v>
          </cell>
          <cell r="H219" t="str">
            <v>黄秀梅</v>
          </cell>
          <cell r="I219" t="str">
            <v>余曼燕</v>
          </cell>
          <cell r="J219">
            <v>13500281390</v>
          </cell>
          <cell r="K219">
            <v>45135</v>
          </cell>
          <cell r="L2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9" t="str">
            <v>零售</v>
          </cell>
          <cell r="N219" t="str">
            <v>是</v>
          </cell>
          <cell r="O219" t="str">
            <v>是</v>
          </cell>
          <cell r="P219" t="str">
            <v>是</v>
          </cell>
        </row>
        <row r="219">
          <cell r="S219" t="str">
            <v>避孕套</v>
          </cell>
          <cell r="T219" t="str">
            <v>环市</v>
          </cell>
          <cell r="U219" t="str">
            <v>耙冲</v>
          </cell>
          <cell r="V219" t="str">
            <v>李达泉</v>
          </cell>
          <cell r="W219">
            <v>13556993238</v>
          </cell>
        </row>
        <row r="219">
          <cell r="Y219" t="str">
            <v>914407035882990570</v>
          </cell>
        </row>
        <row r="220">
          <cell r="A220" t="str">
            <v>江门市欣康药业有限公司</v>
          </cell>
          <cell r="B220" t="str">
            <v>粤江食药监械经营备20156139号</v>
          </cell>
          <cell r="C220" t="str">
            <v>江门市蓬江区迎宾大道西102号201室</v>
          </cell>
          <cell r="D220" t="str">
            <v>江门市蓬江区迎宾大道西102号201室（自编3）</v>
          </cell>
          <cell r="E220" t="str">
            <v>江门市蓬江区迎宾大道西102号201室（自编1、2）</v>
          </cell>
          <cell r="F220" t="str">
            <v>骆利欢</v>
          </cell>
          <cell r="G220" t="str">
            <v>骆利欢</v>
          </cell>
          <cell r="H220" t="str">
            <v>孔永照</v>
          </cell>
        </row>
        <row r="220">
          <cell r="J220">
            <v>13414193520</v>
          </cell>
          <cell r="K220">
            <v>42324</v>
          </cell>
          <cell r="L220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20" t="str">
            <v>批发</v>
          </cell>
        </row>
        <row r="220">
          <cell r="S220" t="str">
            <v>避孕套</v>
          </cell>
        </row>
        <row r="220">
          <cell r="U220" t="str">
            <v>好景</v>
          </cell>
          <cell r="V220" t="str">
            <v>林凤娟</v>
          </cell>
          <cell r="W220">
            <v>13612293748</v>
          </cell>
          <cell r="X220" t="str">
            <v>注销2020/12/31</v>
          </cell>
          <cell r="Y220" t="str">
            <v>91440703075077694C</v>
          </cell>
        </row>
        <row r="221">
          <cell r="A221" t="str">
            <v>江门市蓬江区荷塘塔岗康和药店</v>
          </cell>
          <cell r="B221" t="str">
            <v>粤江食药监械经营备20156140号</v>
          </cell>
          <cell r="C221" t="str">
            <v>江门市蓬江区荷塘镇塔岗村中大街1号之一</v>
          </cell>
          <cell r="D221" t="str">
            <v>江门市蓬江区荷塘镇塔岗村中大街1号之一</v>
          </cell>
          <cell r="E221" t="str">
            <v>江门市蓬江区荷塘镇塔岗村中大街1号之一夹层</v>
          </cell>
          <cell r="F221" t="str">
            <v>***</v>
          </cell>
          <cell r="G221" t="str">
            <v>程彩连</v>
          </cell>
          <cell r="H221" t="str">
            <v>程秋来</v>
          </cell>
        </row>
        <row r="221">
          <cell r="J221">
            <v>13827077513</v>
          </cell>
          <cell r="K221">
            <v>42334</v>
          </cell>
          <cell r="L221" t="str">
            <v>二类:6864医用卫生材料及敷料,6866医用高分子材料及制品***</v>
          </cell>
          <cell r="M221" t="str">
            <v>零售</v>
          </cell>
        </row>
        <row r="221">
          <cell r="P221" t="str">
            <v>是</v>
          </cell>
        </row>
        <row r="221">
          <cell r="S221" t="str">
            <v>避孕套</v>
          </cell>
          <cell r="T221" t="str">
            <v>荷塘</v>
          </cell>
          <cell r="U221" t="str">
            <v>塔岗</v>
          </cell>
          <cell r="V221" t="str">
            <v>胡维耀</v>
          </cell>
          <cell r="W221">
            <v>13923072079</v>
          </cell>
          <cell r="X221" t="str">
            <v>营业执照已注销，已在智慧药监上标记注销,2022.4.27公示注销</v>
          </cell>
        </row>
        <row r="222">
          <cell r="A222" t="str">
            <v>江门市蓬江区大芳德众医药商场</v>
          </cell>
          <cell r="B222" t="str">
            <v>粤江食药监械经营备20156141号</v>
          </cell>
          <cell r="C222" t="str">
            <v>江门市蓬江区大芳德众医药商场</v>
          </cell>
          <cell r="D222" t="str">
            <v>江门市港口二路12号</v>
          </cell>
          <cell r="E222" t="str">
            <v>未设仓库</v>
          </cell>
          <cell r="F222" t="str">
            <v>***</v>
          </cell>
          <cell r="G222" t="str">
            <v>陆雪梅</v>
          </cell>
          <cell r="H222" t="str">
            <v>梁春棠</v>
          </cell>
        </row>
        <row r="222">
          <cell r="J222">
            <v>15815779600</v>
          </cell>
          <cell r="K222">
            <v>42338</v>
          </cell>
          <cell r="L22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2" t="str">
            <v>零售</v>
          </cell>
        </row>
        <row r="222">
          <cell r="P222" t="str">
            <v>是</v>
          </cell>
        </row>
        <row r="222">
          <cell r="S222" t="str">
            <v>避孕套</v>
          </cell>
        </row>
        <row r="222">
          <cell r="U222" t="str">
            <v>西一社区</v>
          </cell>
          <cell r="V222" t="str">
            <v>邓文健</v>
          </cell>
          <cell r="W222">
            <v>2048913</v>
          </cell>
          <cell r="X222" t="str">
            <v>业务系统上无，已在智慧药监上注销,2022.4.27公示注销</v>
          </cell>
        </row>
        <row r="223">
          <cell r="A223" t="str">
            <v>江门市蓬江区大芳旺众药店</v>
          </cell>
          <cell r="B223" t="str">
            <v>粤江食药监械经营备20156142号</v>
          </cell>
          <cell r="C223" t="str">
            <v>江门市白沙丰盛里26号之9</v>
          </cell>
          <cell r="D223" t="str">
            <v>江门市白沙丰盛里26号之9</v>
          </cell>
          <cell r="E223" t="str">
            <v>未设仓库</v>
          </cell>
          <cell r="F223" t="str">
            <v>***</v>
          </cell>
          <cell r="G223" t="str">
            <v>陆雪梅</v>
          </cell>
          <cell r="H223" t="str">
            <v>梁春棠</v>
          </cell>
        </row>
        <row r="223">
          <cell r="J223">
            <v>15815779600</v>
          </cell>
          <cell r="K223">
            <v>42338</v>
          </cell>
          <cell r="L22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3" t="str">
            <v>零售</v>
          </cell>
        </row>
        <row r="223">
          <cell r="P223" t="str">
            <v>是</v>
          </cell>
        </row>
        <row r="223">
          <cell r="S223" t="str">
            <v>避孕套</v>
          </cell>
        </row>
        <row r="223">
          <cell r="U223" t="str">
            <v>丰盛社区</v>
          </cell>
          <cell r="V223" t="str">
            <v>叶健萍</v>
          </cell>
          <cell r="W223">
            <v>2048594</v>
          </cell>
          <cell r="X223" t="str">
            <v>营业执照已注销，已在智慧药监上标记注销,2022.4.27公示注销</v>
          </cell>
        </row>
        <row r="224">
          <cell r="A224" t="str">
            <v>江门市新会区都会百姓药房杜阮分店</v>
          </cell>
          <cell r="B224" t="str">
            <v>粤江食药监械经营备20156143号</v>
          </cell>
          <cell r="C224" t="str">
            <v>江门市蓬江区杜阮镇中心市场第130号商铺</v>
          </cell>
          <cell r="D224" t="str">
            <v>江门市蓬江区杜阮镇中心市场第130号商铺</v>
          </cell>
          <cell r="E224" t="str">
            <v>未设仓库</v>
          </cell>
          <cell r="F224" t="str">
            <v>***</v>
          </cell>
          <cell r="G224" t="str">
            <v>朱锦清</v>
          </cell>
          <cell r="H224" t="str">
            <v>李仲颜</v>
          </cell>
        </row>
        <row r="224">
          <cell r="J224">
            <v>18948961587</v>
          </cell>
          <cell r="K224">
            <v>42340</v>
          </cell>
          <cell r="L224" t="str">
            <v>二类：6820普通诊察器械，6826物理治疗及康复设备，6840临床检验分析仪器， 6864医用卫生材料及敷料，6866医用高分子材料及制***</v>
          </cell>
          <cell r="M224" t="str">
            <v>零售</v>
          </cell>
        </row>
        <row r="224">
          <cell r="P224" t="str">
            <v>是</v>
          </cell>
        </row>
        <row r="224">
          <cell r="S224" t="str">
            <v>避孕套</v>
          </cell>
          <cell r="T224" t="str">
            <v>杜阮</v>
          </cell>
          <cell r="U224" t="str">
            <v>中心社区</v>
          </cell>
          <cell r="V224" t="str">
            <v>余迎庆</v>
          </cell>
          <cell r="W224" t="str">
            <v>13702595613</v>
          </cell>
        </row>
        <row r="224">
          <cell r="Y224" t="str">
            <v>91440703MA4UH2LT0E</v>
          </cell>
        </row>
        <row r="225">
          <cell r="A225" t="str">
            <v>江门市蓬江区保延年医药商场</v>
          </cell>
          <cell r="B225" t="str">
            <v>粤江食药监械经营备20156144号</v>
          </cell>
          <cell r="C225" t="str">
            <v>江门市蓬江区紫沙路58号首层</v>
          </cell>
          <cell r="D225" t="str">
            <v>江门市蓬江区紫沙路58号首层</v>
          </cell>
          <cell r="E225" t="str">
            <v>未设仓库</v>
          </cell>
          <cell r="F225" t="str">
            <v>***</v>
          </cell>
          <cell r="G225" t="str">
            <v>杨子庆</v>
          </cell>
          <cell r="H225" t="str">
            <v>杨子庆</v>
          </cell>
        </row>
        <row r="225">
          <cell r="J225">
            <v>13750313538</v>
          </cell>
          <cell r="K225">
            <v>43901</v>
          </cell>
          <cell r="L225" t="str">
            <v>2002年分类目录:6820普通诊察器械,6821医用电子仪器设备,6823医用超声仪器及有关设备,6824医用激光仪器设备,6826物理治疗及康复设备,6827中医器械,6840临床检验分析仪器（体外诊断试剂除外）,6846植入材料和人工器官,6864医用卫生材料及敷料,6866医用高分子材料及制品***
2017年分类目录:01有源手术器械,04骨科手术器械,07医用诊察和监护器械,08呼吸、麻醉和急救器械,12有源植入器械,14注射、护理和防护器械,19医用康复器械,20中医器械,22临床检验器械***</v>
          </cell>
          <cell r="M225" t="str">
            <v>零售</v>
          </cell>
        </row>
        <row r="225">
          <cell r="P225" t="str">
            <v>是</v>
          </cell>
        </row>
        <row r="225">
          <cell r="S225" t="str">
            <v>避孕套</v>
          </cell>
          <cell r="T225" t="str">
            <v>白沙</v>
          </cell>
          <cell r="U225" t="str">
            <v>岭梅社区</v>
          </cell>
          <cell r="V225" t="str">
            <v>尹锦豪</v>
          </cell>
          <cell r="W225">
            <v>2048638</v>
          </cell>
        </row>
        <row r="225">
          <cell r="Y225" t="str">
            <v>91440703086831365X</v>
          </cell>
        </row>
        <row r="226">
          <cell r="A226" t="str">
            <v>蓬江区顺联药房</v>
          </cell>
          <cell r="B226" t="str">
            <v>粤江食药监械经营备20156145号</v>
          </cell>
          <cell r="C226" t="str">
            <v>江门市蓬江区潮连圆塘街39号104、105室</v>
          </cell>
          <cell r="D226" t="str">
            <v>江门市蓬江区潮连圆塘街39号104、105室</v>
          </cell>
          <cell r="E226" t="str">
            <v>未设仓库</v>
          </cell>
          <cell r="F226" t="str">
            <v>***</v>
          </cell>
          <cell r="G226" t="str">
            <v>李惠萍</v>
          </cell>
          <cell r="H226" t="str">
            <v>李惠萍</v>
          </cell>
        </row>
        <row r="226">
          <cell r="J226">
            <v>13536089563</v>
          </cell>
          <cell r="K226">
            <v>42341</v>
          </cell>
          <cell r="L226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6" t="str">
            <v>零售</v>
          </cell>
        </row>
        <row r="226">
          <cell r="P226" t="str">
            <v>是</v>
          </cell>
        </row>
        <row r="226">
          <cell r="S226" t="str">
            <v>避孕套</v>
          </cell>
        </row>
        <row r="226">
          <cell r="U226" t="str">
            <v>卢边社区</v>
          </cell>
          <cell r="V226" t="str">
            <v>黄贤锦</v>
          </cell>
          <cell r="W226">
            <v>13318641009</v>
          </cell>
          <cell r="X226" t="str">
            <v>公示注销</v>
          </cell>
        </row>
        <row r="227">
          <cell r="A227" t="str">
            <v>江门市蓬江区新健德药店</v>
          </cell>
          <cell r="B227" t="str">
            <v>粤江食药监械经营备20156146号</v>
          </cell>
          <cell r="C227" t="str">
            <v>江门市紫沙路福庆巷5、6号</v>
          </cell>
          <cell r="D227" t="str">
            <v>江门市紫沙路福庆巷5、6号</v>
          </cell>
          <cell r="E227" t="str">
            <v>未设仓库</v>
          </cell>
          <cell r="F227" t="str">
            <v>***</v>
          </cell>
          <cell r="G227" t="str">
            <v>刘锦湛</v>
          </cell>
          <cell r="H227" t="str">
            <v>李梅燕</v>
          </cell>
        </row>
        <row r="227">
          <cell r="J227">
            <v>13902881771</v>
          </cell>
          <cell r="K227">
            <v>42342</v>
          </cell>
          <cell r="L227" t="str">
            <v>二类：6820普通诊察器械，6821医用电子仪器设备，6822医用光学器具、仪器及内窥镜设备，6823医用超声仪器及有关设备，6824医用激光仪器设备，6826物理治疗及康复设备，6827中医器械，6846植入材料和人工器官，6854手术室、急救室、诊疗室设备及器具，6856病房护理设备及器具，6864医用卫生材料及敷料，6866医用高分子材料及制***</v>
          </cell>
          <cell r="M227" t="str">
            <v>零售</v>
          </cell>
        </row>
        <row r="227">
          <cell r="P227" t="str">
            <v>是</v>
          </cell>
        </row>
        <row r="227">
          <cell r="S227" t="str">
            <v>避孕套</v>
          </cell>
          <cell r="T227" t="str">
            <v>白沙</v>
          </cell>
          <cell r="U227" t="str">
            <v>羊桥社区</v>
          </cell>
          <cell r="V227" t="str">
            <v>陈小青</v>
          </cell>
          <cell r="W227">
            <v>3270370</v>
          </cell>
        </row>
        <row r="227">
          <cell r="Y227" t="str">
            <v>91440703065118333B</v>
          </cell>
        </row>
        <row r="228">
          <cell r="A228" t="str">
            <v>江门市绿洲健康药业有限公司幸福店</v>
          </cell>
          <cell r="B228" t="str">
            <v>粤江食药监械经营备20156147号</v>
          </cell>
          <cell r="C228" t="str">
            <v>江门市蓬江区幸福新村3号101室</v>
          </cell>
          <cell r="D228" t="str">
            <v>江门市蓬江区幸福新村3号101室</v>
          </cell>
          <cell r="E228" t="str">
            <v>未设仓库</v>
          </cell>
          <cell r="F228" t="str">
            <v>***</v>
          </cell>
          <cell r="G228" t="str">
            <v>蔡新</v>
          </cell>
          <cell r="H228" t="str">
            <v>蔡新</v>
          </cell>
        </row>
        <row r="228">
          <cell r="J228">
            <v>13680508889</v>
          </cell>
          <cell r="K228">
            <v>42342</v>
          </cell>
          <cell r="L22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28" t="str">
            <v>零售</v>
          </cell>
        </row>
        <row r="228">
          <cell r="P228" t="str">
            <v>是</v>
          </cell>
        </row>
        <row r="228">
          <cell r="S228" t="str">
            <v>避孕套</v>
          </cell>
          <cell r="T228" t="str">
            <v>白沙</v>
          </cell>
          <cell r="U228" t="str">
            <v>幸福社区</v>
          </cell>
          <cell r="V228" t="str">
            <v>黄霭仪</v>
          </cell>
          <cell r="W228">
            <v>2048625</v>
          </cell>
        </row>
        <row r="228">
          <cell r="Y228" t="str">
            <v>91440703304113063Q</v>
          </cell>
        </row>
        <row r="229">
          <cell r="A229" t="str">
            <v>江门市蓬江区信华大药房</v>
          </cell>
          <cell r="B229" t="str">
            <v>粤江食药监械经营备20156148号</v>
          </cell>
          <cell r="C229" t="str">
            <v>江门市江华一路149号首层D-E 10-14轴</v>
          </cell>
          <cell r="D229" t="str">
            <v>江门市江华一路149号首层D-E 10-14轴</v>
          </cell>
          <cell r="E229" t="str">
            <v>未设仓库</v>
          </cell>
          <cell r="F229" t="str">
            <v>***</v>
          </cell>
          <cell r="G229" t="str">
            <v>谢持正</v>
          </cell>
          <cell r="H229" t="str">
            <v>李少菲</v>
          </cell>
        </row>
        <row r="229">
          <cell r="J229">
            <v>13923089823</v>
          </cell>
          <cell r="K229">
            <v>42345</v>
          </cell>
          <cell r="L229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9" t="str">
            <v>零售</v>
          </cell>
        </row>
        <row r="229">
          <cell r="P229" t="str">
            <v>是</v>
          </cell>
        </row>
        <row r="229">
          <cell r="S229" t="str">
            <v>避孕套</v>
          </cell>
        </row>
        <row r="229">
          <cell r="U229" t="str">
            <v>侧贤社区</v>
          </cell>
          <cell r="V229" t="str">
            <v>夏长鸿</v>
          </cell>
          <cell r="W229">
            <v>8232923</v>
          </cell>
          <cell r="X229" t="str">
            <v>已关门 公示注销2019.12.13</v>
          </cell>
        </row>
        <row r="230">
          <cell r="A230" t="str">
            <v>江门大参林药店有限公司江门中泰西分店</v>
          </cell>
          <cell r="B230" t="str">
            <v>粤江食药监械经营备20156149号</v>
          </cell>
          <cell r="C230" t="str">
            <v>江门市蓬江区荷塘镇中泰西路39号之一中嘉广场1区（期）1号楼第首层的编号1F03A商铺</v>
          </cell>
          <cell r="D230" t="str">
            <v>江门市蓬江区荷塘镇中泰西路39号之一中嘉广场1区（期）1号楼第首层的编号1F03A商铺</v>
          </cell>
          <cell r="E230" t="str">
            <v>未设仓库</v>
          </cell>
          <cell r="F230" t="str">
            <v>***</v>
          </cell>
          <cell r="G230" t="str">
            <v>余锦芳</v>
          </cell>
          <cell r="H230" t="str">
            <v>梁雁冰</v>
          </cell>
          <cell r="I230" t="str">
            <v>梁凤梅</v>
          </cell>
          <cell r="J230" t="str">
            <v>0750-3211563
18033133911</v>
          </cell>
          <cell r="K230">
            <v>45168</v>
          </cell>
          <cell r="L23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30" t="str">
            <v>零售</v>
          </cell>
        </row>
        <row r="230">
          <cell r="O230" t="str">
            <v>是</v>
          </cell>
          <cell r="P230" t="str">
            <v>是</v>
          </cell>
        </row>
        <row r="230">
          <cell r="S230" t="str">
            <v>避孕套、体外诊断试剂</v>
          </cell>
          <cell r="T230" t="str">
            <v>荷塘</v>
          </cell>
          <cell r="U230" t="str">
            <v>六坊</v>
          </cell>
          <cell r="V230" t="str">
            <v>谭向建</v>
          </cell>
          <cell r="W230">
            <v>13923075839</v>
          </cell>
        </row>
        <row r="230">
          <cell r="Y230" t="str">
            <v>91440703MA4UJRP40N</v>
          </cell>
        </row>
        <row r="231">
          <cell r="A231" t="str">
            <v>江门市绿洲健康药业有限公司棠下店</v>
          </cell>
          <cell r="B231" t="str">
            <v>粤江食药监械经营备20156150号</v>
          </cell>
          <cell r="C231" t="str">
            <v>江门市蓬江区棠下镇中心步岭村</v>
          </cell>
          <cell r="D231" t="str">
            <v>江门市蓬江区棠下镇中心步岭村</v>
          </cell>
          <cell r="E231" t="str">
            <v>未设仓库</v>
          </cell>
          <cell r="F231" t="str">
            <v>***</v>
          </cell>
          <cell r="G231" t="str">
            <v>郑碧霞</v>
          </cell>
          <cell r="H231" t="str">
            <v>郑碧霞</v>
          </cell>
        </row>
        <row r="231">
          <cell r="J231">
            <v>13667320321</v>
          </cell>
          <cell r="K231">
            <v>43671</v>
          </cell>
          <cell r="L231" t="str">
            <v>2002年分类目录:6820普通诊察器械,6821医用电子仪器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04骨科手术器械,06医用成像器械,07医用诊察和监护器械,08呼吸、麻醉和急救器械,09物理治疗器械,10输血、透析和体外循环器械,12有源植入器械,14注射、护理和防护器械,15患者承载器械,16眼科器械,18妇产科、辅助生殖和避孕器械,19医用康复器械,20中医器械,22临床检验器械***</v>
          </cell>
          <cell r="M231" t="str">
            <v>零售</v>
          </cell>
        </row>
        <row r="231">
          <cell r="P231" t="str">
            <v>是</v>
          </cell>
        </row>
        <row r="231">
          <cell r="S231" t="str">
            <v>避孕套</v>
          </cell>
          <cell r="T231" t="str">
            <v>棠下</v>
          </cell>
          <cell r="U231" t="str">
            <v>中心村委会</v>
          </cell>
          <cell r="V231" t="str">
            <v>黄成伟</v>
          </cell>
          <cell r="W231">
            <v>13929009252</v>
          </cell>
          <cell r="X231" t="str">
            <v>营业执照已注销，已在智慧药监上标记注销,2022.4.27公示注销</v>
          </cell>
        </row>
        <row r="232">
          <cell r="A232" t="str">
            <v>江门市绿洲健康药业有限公司美景店</v>
          </cell>
          <cell r="B232" t="str">
            <v>粤江食药监械经营备20156151号</v>
          </cell>
          <cell r="C232" t="str">
            <v>江门市潮江路10号之八</v>
          </cell>
          <cell r="D232" t="str">
            <v>江门市潮江路10号之八</v>
          </cell>
          <cell r="E232" t="str">
            <v>未设仓库</v>
          </cell>
          <cell r="F232" t="str">
            <v>***</v>
          </cell>
          <cell r="G232" t="str">
            <v>蔡新</v>
          </cell>
          <cell r="H232" t="str">
            <v>蔡新</v>
          </cell>
        </row>
        <row r="232">
          <cell r="J232">
            <v>13680508889</v>
          </cell>
          <cell r="K232">
            <v>42346</v>
          </cell>
          <cell r="L23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32" t="str">
            <v>零售</v>
          </cell>
        </row>
        <row r="232">
          <cell r="P232" t="str">
            <v>是</v>
          </cell>
        </row>
        <row r="232">
          <cell r="S232" t="str">
            <v>避孕套</v>
          </cell>
          <cell r="T232" t="str">
            <v>堤东</v>
          </cell>
          <cell r="U232" t="str">
            <v>美景</v>
          </cell>
        </row>
        <row r="232">
          <cell r="Y232" t="str">
            <v>91440703075059998Q</v>
          </cell>
        </row>
        <row r="233">
          <cell r="A233" t="str">
            <v>蓬江区品一德康药店</v>
          </cell>
          <cell r="B233" t="str">
            <v>粤江食药监械经营备20156152号</v>
          </cell>
          <cell r="C233" t="str">
            <v>江门市蓬江区荷塘镇中心广场精品街8-9号</v>
          </cell>
          <cell r="D233" t="str">
            <v>江门市蓬江区荷塘镇中心广场精品街8-9号</v>
          </cell>
          <cell r="E233" t="str">
            <v>未设仓库</v>
          </cell>
          <cell r="F233" t="str">
            <v>***</v>
          </cell>
          <cell r="G233" t="str">
            <v>杨伟东</v>
          </cell>
          <cell r="H233" t="str">
            <v>杨丹丹</v>
          </cell>
        </row>
        <row r="233">
          <cell r="J233">
            <v>13356565288</v>
          </cell>
          <cell r="K233">
            <v>42347</v>
          </cell>
          <cell r="L233" t="str">
            <v>二类：6820普通诊察器械，6821医用电子仪器设备，6823医用超声仪器及有关设备，6824医用激光仪器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***</v>
          </cell>
          <cell r="M233" t="str">
            <v>零售</v>
          </cell>
        </row>
        <row r="233">
          <cell r="P233" t="str">
            <v>是</v>
          </cell>
        </row>
        <row r="233">
          <cell r="S233" t="str">
            <v>避孕套</v>
          </cell>
          <cell r="T233" t="str">
            <v>荷塘</v>
          </cell>
          <cell r="U233" t="str">
            <v>社区</v>
          </cell>
          <cell r="V233" t="str">
            <v>廖耀伟</v>
          </cell>
          <cell r="W233">
            <v>13802615048</v>
          </cell>
        </row>
        <row r="233">
          <cell r="Y233" t="str">
            <v>91440703MA4UKAGK33</v>
          </cell>
        </row>
        <row r="234">
          <cell r="A234" t="str">
            <v>国控国大（江门）医药有限公司永康分店</v>
          </cell>
          <cell r="B234" t="str">
            <v>粤江食药监械经营备20156153号</v>
          </cell>
          <cell r="C234" t="str">
            <v>江门市蓬江区永康二街17号之107、108</v>
          </cell>
          <cell r="D234" t="str">
            <v>江门市蓬江区永康二街17号之107、108</v>
          </cell>
          <cell r="E234" t="str">
            <v>未设仓库</v>
          </cell>
          <cell r="F234" t="str">
            <v>***</v>
          </cell>
          <cell r="G234" t="str">
            <v>罗碧云</v>
          </cell>
          <cell r="H234" t="str">
            <v>余曼燕</v>
          </cell>
        </row>
        <row r="234">
          <cell r="J234">
            <v>13500281390</v>
          </cell>
          <cell r="K234">
            <v>44700</v>
          </cell>
          <cell r="L2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4" t="str">
            <v>零售</v>
          </cell>
        </row>
        <row r="234">
          <cell r="O234" t="str">
            <v>是</v>
          </cell>
          <cell r="P234" t="str">
            <v>是</v>
          </cell>
        </row>
        <row r="234">
          <cell r="S234" t="str">
            <v>避孕套</v>
          </cell>
          <cell r="T234" t="str">
            <v>白沙</v>
          </cell>
          <cell r="U234" t="str">
            <v>复兴社区</v>
          </cell>
          <cell r="V234" t="str">
            <v>刘文意</v>
          </cell>
          <cell r="W234">
            <v>3508341</v>
          </cell>
        </row>
        <row r="234">
          <cell r="Y234" t="str">
            <v>91440703582922485P</v>
          </cell>
        </row>
        <row r="235">
          <cell r="A235" t="str">
            <v>国控国大（江门）医药有限公司华园东分店</v>
          </cell>
          <cell r="B235" t="str">
            <v>粤江食药监械经营备20156154号</v>
          </cell>
          <cell r="C235" t="str">
            <v>江门市蓬江区华园东路43号103室1-4T-V轴、105室1-5V-3/V轴、105室1-53/V-X轴、105室5-8V+1.10M-1/W5-71/W-3/W轴</v>
          </cell>
          <cell r="D235" t="str">
            <v>江门市蓬江区华园东路43号103室1-4T-V轴、105室1-5V-3/V轴、105室1-53/V-X轴、105室5-8V+1.10M-1/W5-71/W-3/W轴</v>
          </cell>
          <cell r="E235" t="str">
            <v>未设仓库</v>
          </cell>
          <cell r="F235" t="str">
            <v>***</v>
          </cell>
          <cell r="G235" t="str">
            <v>梁妙敏</v>
          </cell>
          <cell r="H235" t="str">
            <v>胡齐祝</v>
          </cell>
          <cell r="I235" t="str">
            <v>余曼燕</v>
          </cell>
          <cell r="J235">
            <v>13500281390</v>
          </cell>
          <cell r="K235">
            <v>45135</v>
          </cell>
          <cell r="L23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35" t="str">
            <v>零售</v>
          </cell>
          <cell r="N235" t="str">
            <v>是</v>
          </cell>
          <cell r="O235" t="str">
            <v>是</v>
          </cell>
          <cell r="P235" t="str">
            <v>是</v>
          </cell>
        </row>
        <row r="235">
          <cell r="S235" t="str">
            <v>避孕套</v>
          </cell>
          <cell r="T235" t="str">
            <v>白沙</v>
          </cell>
          <cell r="U235" t="str">
            <v>龙腾社区</v>
          </cell>
          <cell r="V235" t="str">
            <v>张珍</v>
          </cell>
          <cell r="W235">
            <v>3508285</v>
          </cell>
        </row>
        <row r="235">
          <cell r="Y235" t="str">
            <v>9144070358292232X6</v>
          </cell>
        </row>
        <row r="236">
          <cell r="A236" t="str">
            <v>蓬江区恩华医药商场堤东店</v>
          </cell>
          <cell r="B236" t="str">
            <v>粤江食药监械经营备20156155号</v>
          </cell>
          <cell r="C236" t="str">
            <v>江门市美景街2号首层105</v>
          </cell>
          <cell r="D236" t="str">
            <v>江门市美景街2号首层105</v>
          </cell>
          <cell r="E236" t="str">
            <v>未设仓库</v>
          </cell>
          <cell r="F236" t="str">
            <v>***</v>
          </cell>
          <cell r="G236" t="str">
            <v>朱红梅</v>
          </cell>
          <cell r="H236" t="str">
            <v>朱红梅</v>
          </cell>
        </row>
        <row r="236">
          <cell r="J236">
            <v>13929033368</v>
          </cell>
          <cell r="K236">
            <v>42355</v>
          </cell>
          <cell r="L236" t="str">
            <v>二类：6820普通诊察器械，6821医用电子仪器设备，6840临床检验分析仪器，6840体外诊断试剂（尿蛋白试纸、尿糖试纸、目测尿三联试纸、目测尿四联试纸、目测尿八联试纸），6864医用卫生材料及敷料，6866医用高分子材料及制品***</v>
          </cell>
          <cell r="M236" t="str">
            <v>零售</v>
          </cell>
        </row>
        <row r="236">
          <cell r="P236" t="str">
            <v>是</v>
          </cell>
        </row>
        <row r="236">
          <cell r="S236" t="str">
            <v>避孕套、体外诊断试剂</v>
          </cell>
          <cell r="T236" t="str">
            <v>堤东</v>
          </cell>
          <cell r="U236" t="str">
            <v>美景社区</v>
          </cell>
          <cell r="V236" t="str">
            <v>李沃俊</v>
          </cell>
          <cell r="W236">
            <v>8232997</v>
          </cell>
        </row>
        <row r="236">
          <cell r="Y236" t="str">
            <v>91440703MA565PHEXM</v>
          </cell>
        </row>
        <row r="237">
          <cell r="A237" t="str">
            <v>蓬江区益顺药店</v>
          </cell>
          <cell r="B237" t="str">
            <v>粤江食药监械经营备20156156号</v>
          </cell>
          <cell r="C237" t="str">
            <v>江门市蓬江区树梓街2号101</v>
          </cell>
          <cell r="D237" t="str">
            <v>江门市蓬江区树梓街2号101</v>
          </cell>
          <cell r="E237" t="str">
            <v>未设仓库</v>
          </cell>
          <cell r="F237" t="str">
            <v>***</v>
          </cell>
          <cell r="G237" t="str">
            <v>陈池发</v>
          </cell>
          <cell r="H237" t="str">
            <v>陈池发</v>
          </cell>
        </row>
        <row r="237">
          <cell r="J237">
            <v>13902885043</v>
          </cell>
          <cell r="K237">
            <v>42359</v>
          </cell>
          <cell r="L237" t="str">
            <v>二类：6820普通诊察器械，6821医用电子仪器设备，6822医用光学器具、仪器及内窥镜设备，6826物理治疗及康复设备，6827中医器械，6840临床检验分析仪器，6854手术室、急救室、诊疗室设备及器具，6864医用卫生材料及敷料，6866医用高分子材料及制***</v>
          </cell>
          <cell r="M237" t="str">
            <v>零售</v>
          </cell>
        </row>
        <row r="237">
          <cell r="P237" t="str">
            <v>是</v>
          </cell>
        </row>
        <row r="237">
          <cell r="S237" t="str">
            <v>避孕套</v>
          </cell>
          <cell r="T237" t="str">
            <v>堤东</v>
          </cell>
          <cell r="U237" t="str">
            <v>侧贤社区</v>
          </cell>
          <cell r="V237" t="str">
            <v>夏长鸿</v>
          </cell>
          <cell r="W237">
            <v>8232923</v>
          </cell>
        </row>
        <row r="237">
          <cell r="Y237" t="str">
            <v>91440703068455562A</v>
          </cell>
        </row>
        <row r="238">
          <cell r="A238" t="str">
            <v>江门市蓬江区周郡大芳药店</v>
          </cell>
          <cell r="B238" t="str">
            <v>粤江食药监械经营备20156157号</v>
          </cell>
          <cell r="C238" t="str">
            <v>江门市蓬江区棠下镇周郡村同安里3座1-2号</v>
          </cell>
          <cell r="D238" t="str">
            <v>江门市蓬江区棠下镇周郡村同安里3座1-2号</v>
          </cell>
          <cell r="E238" t="str">
            <v>未设仓库</v>
          </cell>
          <cell r="F238" t="str">
            <v>***</v>
          </cell>
          <cell r="G238" t="str">
            <v>林浩龙</v>
          </cell>
          <cell r="H238" t="str">
            <v>林浩龙</v>
          </cell>
        </row>
        <row r="238">
          <cell r="J238">
            <v>13415530034</v>
          </cell>
          <cell r="K238">
            <v>43978</v>
          </cell>
          <cell r="L23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238" t="str">
            <v>零售</v>
          </cell>
        </row>
        <row r="238">
          <cell r="P238" t="str">
            <v>是</v>
          </cell>
        </row>
        <row r="238">
          <cell r="S238" t="str">
            <v>避孕套</v>
          </cell>
          <cell r="T238" t="str">
            <v>棠下</v>
          </cell>
          <cell r="U238" t="str">
            <v>周郡村委会</v>
          </cell>
          <cell r="V238" t="str">
            <v>肖展勤</v>
          </cell>
          <cell r="W238">
            <v>13555600722</v>
          </cell>
        </row>
        <row r="238">
          <cell r="Y238" t="str">
            <v>914407030567648511</v>
          </cell>
        </row>
        <row r="239">
          <cell r="A239" t="str">
            <v>江门市蓬江区宁康药店</v>
          </cell>
          <cell r="B239" t="str">
            <v>粤江食药监械经营备20156158号</v>
          </cell>
          <cell r="C239" t="str">
            <v>江门市蓬江区杜阮镇江杜东路25号107</v>
          </cell>
          <cell r="D239" t="str">
            <v>江门市蓬江区杜阮镇江杜东路25号107</v>
          </cell>
          <cell r="E239" t="str">
            <v>未设仓库</v>
          </cell>
          <cell r="F239" t="str">
            <v>***</v>
          </cell>
          <cell r="G239" t="str">
            <v>李翠菊</v>
          </cell>
          <cell r="H239" t="str">
            <v>李翠菊</v>
          </cell>
        </row>
        <row r="239">
          <cell r="J239">
            <v>13555663713</v>
          </cell>
          <cell r="K239">
            <v>42366</v>
          </cell>
          <cell r="L239" t="str">
            <v>二类：6820普通诊察器械，6840临床检验分析仪器，6864医用卫生材料及敷料，  6866医用高分子材料及制***</v>
          </cell>
          <cell r="M239" t="str">
            <v>零售</v>
          </cell>
        </row>
        <row r="239">
          <cell r="P239" t="str">
            <v>是</v>
          </cell>
        </row>
        <row r="239">
          <cell r="S239" t="str">
            <v>避孕套</v>
          </cell>
          <cell r="T239" t="str">
            <v>杜阮</v>
          </cell>
          <cell r="U239" t="str">
            <v>杜阮村委会</v>
          </cell>
          <cell r="V239" t="str">
            <v>黄达强</v>
          </cell>
          <cell r="W239" t="str">
            <v>13672842070</v>
          </cell>
        </row>
        <row r="239">
          <cell r="Y239" t="str">
            <v>91440703053728871E</v>
          </cell>
        </row>
        <row r="240">
          <cell r="A240" t="str">
            <v>江门市蓬江区北街永健药店</v>
          </cell>
          <cell r="B240" t="str">
            <v>粤江食药监械经营备20156159号</v>
          </cell>
          <cell r="C240" t="str">
            <v>江门市蓬江区良化新村东32号101</v>
          </cell>
          <cell r="D240" t="str">
            <v>江门市蓬江区良化新村东32号101</v>
          </cell>
          <cell r="E240" t="str">
            <v>江门市蓬江区良化新村东32号101</v>
          </cell>
          <cell r="F240" t="str">
            <v>***</v>
          </cell>
          <cell r="G240" t="str">
            <v>梁玉华</v>
          </cell>
          <cell r="H240" t="str">
            <v>梁玉华</v>
          </cell>
        </row>
        <row r="240">
          <cell r="J240">
            <v>13822345622</v>
          </cell>
          <cell r="K240">
            <v>42369</v>
          </cell>
          <cell r="L240" t="str">
            <v>二类：6820普通诊察器械，6826物理治疗及康复设备，6827中医器械，6840临床检验分析仪器，6856病房护理设备及器具，6864医用卫生材料及敷料， 6866医用高分子材料及制***</v>
          </cell>
          <cell r="M240" t="str">
            <v>零售</v>
          </cell>
        </row>
        <row r="240">
          <cell r="P240" t="str">
            <v>是</v>
          </cell>
        </row>
        <row r="240">
          <cell r="S240" t="str">
            <v>避孕套</v>
          </cell>
          <cell r="T240" t="str">
            <v>堤东</v>
          </cell>
          <cell r="U240" t="str">
            <v>东一社区</v>
          </cell>
          <cell r="V240" t="str">
            <v>谢金凤</v>
          </cell>
          <cell r="W240">
            <v>2048833</v>
          </cell>
        </row>
        <row r="240">
          <cell r="Y240" t="str">
            <v>91440703MA4W741C7D</v>
          </cell>
        </row>
        <row r="241">
          <cell r="A241" t="str">
            <v>江门市圣济贸易有限公司</v>
          </cell>
          <cell r="B241" t="str">
            <v>粤江食药监械经营备20160001号</v>
          </cell>
          <cell r="C241" t="str">
            <v>江门市蓬江区杜阮镇新街（2号仓库）</v>
          </cell>
          <cell r="D241" t="str">
            <v>江门市蓬江区杜阮镇新街（2号仓库）</v>
          </cell>
          <cell r="E241" t="str">
            <v>江门市蓬江区杜阮镇新街（2号仓库）</v>
          </cell>
          <cell r="F241" t="str">
            <v>吴惠珍</v>
          </cell>
          <cell r="G241" t="str">
            <v>梁鹏飞</v>
          </cell>
        </row>
        <row r="241">
          <cell r="J241" t="str">
            <v>林媚娇13555663551
3671256</v>
          </cell>
          <cell r="K241">
            <v>44032</v>
          </cell>
          <cell r="L241" t="str">
            <v>2002年分类目录:6801基础外科手术器械,6810矫形外科（骨科）手术器械,6815注射穿刺器械,6820普通诊察器械,6821医用电子仪器设备,6823医用超声仪器及有关设备,6826物理治疗及康复设备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6865医用缝合材料及粘合剂,6866医用高分子材料及制品***
2017年分类目录:01有源手术器械,02无源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22临床检验器械***</v>
          </cell>
          <cell r="M241" t="str">
            <v>批发</v>
          </cell>
        </row>
        <row r="241">
          <cell r="S241" t="str">
            <v>避孕套、植入、无菌</v>
          </cell>
          <cell r="T241" t="str">
            <v>杜阮</v>
          </cell>
          <cell r="U241" t="str">
            <v>中心社区</v>
          </cell>
          <cell r="V241" t="str">
            <v>余迎庆</v>
          </cell>
          <cell r="W241" t="str">
            <v>13702595613</v>
          </cell>
        </row>
        <row r="241">
          <cell r="Y241" t="str">
            <v>91440703791210556P</v>
          </cell>
        </row>
        <row r="242">
          <cell r="A242" t="str">
            <v>江门市瑛彩科技有限公司</v>
          </cell>
          <cell r="B242" t="str">
            <v>粤江食药监械经营备20160002号（批零）</v>
          </cell>
          <cell r="C242" t="str">
            <v>江门市建达北路3号综合楼2楼202</v>
          </cell>
          <cell r="D242" t="str">
            <v>江门市建达北路3号综合楼2楼202</v>
          </cell>
          <cell r="E242" t="str">
            <v>未设仓库</v>
          </cell>
          <cell r="F242" t="str">
            <v>莫水英</v>
          </cell>
          <cell r="G242" t="str">
            <v>莫水英</v>
          </cell>
        </row>
        <row r="242">
          <cell r="J242" t="str">
            <v>13750368628
3516822</v>
          </cell>
          <cell r="K242">
            <v>42382</v>
          </cell>
          <cell r="L242" t="str">
            <v>二类（批零）6821医用电子仪器设备；6822医用光学仪器设备及内窥设备； 6826物理治疗及康复设备；6854手术室、急救室、诊疗室设备及器具； 6857消毒和灭菌设备及器具；6864医用卫生材料及敷料***</v>
          </cell>
          <cell r="M242" t="str">
            <v>批零兼营</v>
          </cell>
        </row>
        <row r="242">
          <cell r="U242" t="str">
            <v>龙溪</v>
          </cell>
          <cell r="V242" t="str">
            <v>吴焕明</v>
          </cell>
          <cell r="W242">
            <v>13555669088</v>
          </cell>
          <cell r="X242" t="str">
            <v>主动注销     2018/5/30</v>
          </cell>
        </row>
        <row r="243">
          <cell r="A243" t="str">
            <v>江门市东上医药科技有限公司</v>
          </cell>
          <cell r="B243" t="str">
            <v>粤江食药监械经营备20160005号（批）</v>
          </cell>
          <cell r="C243" t="str">
            <v>江门市蓬江区胜利新村3号第三层自编309室</v>
          </cell>
          <cell r="D243" t="str">
            <v>江门市蓬江区胜利新村3号第三层自编309室</v>
          </cell>
          <cell r="E243" t="str">
            <v>江门市蓬江区胜利新村3号第三层自编309室</v>
          </cell>
          <cell r="F243" t="str">
            <v>罗伟茂</v>
          </cell>
          <cell r="G243" t="str">
            <v>罗伟茂</v>
          </cell>
        </row>
        <row r="243">
          <cell r="J243" t="str">
            <v>13824549381
3910371</v>
          </cell>
          <cell r="K243">
            <v>42394</v>
          </cell>
          <cell r="L243" t="str">
            <v>二类（批发）：6801基础外科手术器械，6812妇产科用手术器械，6815注射穿刺器械，6820普通诊察器械，6821医用电子仪器设备，6822医用光学器具、仪器及内窥镜设备，6823医用超声仪器及有关设备, 6824医用激光仪器设备，6825医用高频仪器设备，6826物理治疗及康复设备，6827中医器械， 6830医用X射线设备，6831医用X射线附属设备及部件，6833医用核素设备，6834医用射线防护设备，6840临床检验分析仪器及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 6870软件***</v>
          </cell>
          <cell r="M243" t="str">
            <v>批发</v>
          </cell>
        </row>
        <row r="243">
          <cell r="S243" t="str">
            <v>避孕套、植入、无菌</v>
          </cell>
          <cell r="T243" t="str">
            <v>白沙</v>
          </cell>
          <cell r="U243" t="str">
            <v>胜利社区</v>
          </cell>
          <cell r="V243" t="str">
            <v>黄美霞</v>
          </cell>
          <cell r="W243">
            <v>2048464</v>
          </cell>
          <cell r="X243" t="str">
            <v>业务系统无此企业，已在智慧药监删除22.3.31,2022.4.27公示注销</v>
          </cell>
          <cell r="Y243" t="str">
            <v>91440703MA4UKY7C6J</v>
          </cell>
        </row>
        <row r="244">
          <cell r="A244" t="str">
            <v>江门优健科技有限公司</v>
          </cell>
          <cell r="B244" t="str">
            <v>粤江食药监械经营备20160006号</v>
          </cell>
          <cell r="C244" t="str">
            <v>江门市蓬江区丰乐路140号708室</v>
          </cell>
          <cell r="D244" t="str">
            <v>江门市蓬江区丰乐路140号708室</v>
          </cell>
          <cell r="E244" t="str">
            <v>江门市蓬江区丰乐路140号708室</v>
          </cell>
          <cell r="F244" t="str">
            <v>丁晓海</v>
          </cell>
          <cell r="G244" t="str">
            <v>邱宏亮</v>
          </cell>
        </row>
        <row r="244">
          <cell r="J244">
            <v>15917805306</v>
          </cell>
          <cell r="K244">
            <v>43494</v>
          </cell>
          <cell r="L244" t="str">
            <v>二类:2002年分类目录:6820,6826,6827***二类:2002年分类目录:09,20,22***</v>
          </cell>
          <cell r="M244" t="str">
            <v>批零兼营</v>
          </cell>
        </row>
        <row r="244">
          <cell r="R244" t="str">
            <v>是</v>
          </cell>
        </row>
        <row r="244">
          <cell r="T244" t="str">
            <v>环市</v>
          </cell>
        </row>
        <row r="244">
          <cell r="X244" t="str">
            <v>注销2023/7/20</v>
          </cell>
          <cell r="Y244" t="str">
            <v>91440703097065176E</v>
          </cell>
        </row>
        <row r="245">
          <cell r="A245" t="str">
            <v>江门市蓬江区健芝堂药房有限公司</v>
          </cell>
          <cell r="B245" t="str">
            <v>粤江食药监械经营备20166002号</v>
          </cell>
          <cell r="C245" t="str">
            <v>江门市潮连卢边圆塘大街十二巷一号首层</v>
          </cell>
          <cell r="D245" t="str">
            <v>江门市潮连卢边圆塘大街十二巷一号首层</v>
          </cell>
          <cell r="E245" t="str">
            <v>未设仓库</v>
          </cell>
          <cell r="F245" t="str">
            <v>姜祥柱</v>
          </cell>
          <cell r="G245" t="str">
            <v>姜祥柱</v>
          </cell>
          <cell r="H245" t="str">
            <v>罗潮义</v>
          </cell>
        </row>
        <row r="245">
          <cell r="J245">
            <v>13422550658</v>
          </cell>
          <cell r="K245">
            <v>42642</v>
          </cell>
          <cell r="L245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45" t="str">
            <v>零售</v>
          </cell>
        </row>
        <row r="245">
          <cell r="P245" t="str">
            <v>是</v>
          </cell>
        </row>
        <row r="245">
          <cell r="S245" t="str">
            <v>避孕套</v>
          </cell>
        </row>
        <row r="245">
          <cell r="U245" t="str">
            <v>卢边社区</v>
          </cell>
          <cell r="V245" t="str">
            <v>黄贤锦</v>
          </cell>
          <cell r="W245">
            <v>13318641009</v>
          </cell>
          <cell r="X245" t="str">
            <v>注销2019/3/29</v>
          </cell>
        </row>
        <row r="246">
          <cell r="A246" t="str">
            <v>江门市蓬江区堤东华诚药店</v>
          </cell>
          <cell r="B246" t="str">
            <v>粤江食药监械经营备20166003号</v>
          </cell>
          <cell r="C246" t="str">
            <v>江门市蓬江区吉利街54号首层23-24卡</v>
          </cell>
          <cell r="D246" t="str">
            <v>江门市蓬江区吉利街54号首层23-24卡</v>
          </cell>
          <cell r="E246" t="str">
            <v>未设仓库</v>
          </cell>
          <cell r="F246" t="str">
            <v>***</v>
          </cell>
          <cell r="G246" t="str">
            <v>杨彩葵</v>
          </cell>
          <cell r="H246" t="str">
            <v>杨彩葵</v>
          </cell>
        </row>
        <row r="246">
          <cell r="J246">
            <v>18026882242</v>
          </cell>
          <cell r="K246">
            <v>42374</v>
          </cell>
          <cell r="L246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6" t="str">
            <v>零售</v>
          </cell>
        </row>
        <row r="246">
          <cell r="P246" t="str">
            <v>是</v>
          </cell>
        </row>
        <row r="246">
          <cell r="S246" t="str">
            <v>避孕套</v>
          </cell>
        </row>
        <row r="246">
          <cell r="X246" t="str">
            <v>业务系统上无，已在智慧药监上注销,2022.4.27公示注销</v>
          </cell>
        </row>
        <row r="247">
          <cell r="A247" t="str">
            <v>江门市蓬江区万和堂中西药房</v>
          </cell>
          <cell r="B247" t="str">
            <v>粤江食药监械经营备20166004号</v>
          </cell>
          <cell r="C247" t="str">
            <v>江门市蓬江区棠下镇棠下大道102号</v>
          </cell>
          <cell r="D247" t="str">
            <v>江门市蓬江区棠下镇棠下大道102号</v>
          </cell>
          <cell r="E247" t="str">
            <v>未设仓库</v>
          </cell>
          <cell r="F247" t="str">
            <v>***</v>
          </cell>
          <cell r="G247" t="str">
            <v>任万鹏</v>
          </cell>
          <cell r="H247" t="str">
            <v>任万鹏</v>
          </cell>
        </row>
        <row r="247">
          <cell r="J247">
            <v>13360443376</v>
          </cell>
          <cell r="K247">
            <v>42375</v>
          </cell>
          <cell r="L247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7" t="str">
            <v>零售</v>
          </cell>
        </row>
        <row r="247">
          <cell r="P247" t="str">
            <v>是</v>
          </cell>
        </row>
        <row r="247">
          <cell r="S247" t="str">
            <v>避孕套</v>
          </cell>
        </row>
        <row r="247">
          <cell r="U247" t="str">
            <v>圩镇社区</v>
          </cell>
          <cell r="V247" t="str">
            <v>黎少雯</v>
          </cell>
          <cell r="W247">
            <v>15876252742</v>
          </cell>
          <cell r="X247" t="str">
            <v>注销2020/11/19</v>
          </cell>
          <cell r="Y247" t="str">
            <v>914407030621042782</v>
          </cell>
        </row>
        <row r="248">
          <cell r="A248" t="str">
            <v>江门市蓬江区瑞康药店</v>
          </cell>
          <cell r="B248" t="str">
            <v>粤江食药监械经营备20166005号</v>
          </cell>
          <cell r="C248" t="str">
            <v>江门市蓬江区杜阮镇江杜中路153号之一103、104号铺位</v>
          </cell>
          <cell r="D248" t="str">
            <v>江门市蓬江区杜阮镇江杜中路153号之一103、104号铺位</v>
          </cell>
          <cell r="E248" t="str">
            <v>未设仓库</v>
          </cell>
          <cell r="F248" t="str">
            <v>***</v>
          </cell>
          <cell r="G248" t="str">
            <v>梁长甜</v>
          </cell>
          <cell r="H248" t="str">
            <v>梁长甜</v>
          </cell>
        </row>
        <row r="248">
          <cell r="J248">
            <v>13822340198</v>
          </cell>
          <cell r="K248">
            <v>43661</v>
          </cell>
          <cell r="L248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8" t="str">
            <v>零售</v>
          </cell>
        </row>
        <row r="248">
          <cell r="P248" t="str">
            <v>是</v>
          </cell>
        </row>
        <row r="248">
          <cell r="S248" t="str">
            <v>避孕套</v>
          </cell>
          <cell r="T248" t="str">
            <v>杜阮</v>
          </cell>
          <cell r="U248" t="str">
            <v>杜阮村委会</v>
          </cell>
          <cell r="V248" t="str">
            <v>黄达强</v>
          </cell>
          <cell r="W248" t="str">
            <v>13672842070</v>
          </cell>
        </row>
        <row r="248">
          <cell r="Y248" t="str">
            <v>91440703053723712H</v>
          </cell>
        </row>
        <row r="249">
          <cell r="A249" t="str">
            <v>江门市蓬江区仁信大药房</v>
          </cell>
          <cell r="B249" t="str">
            <v>粤江食药监械经营备20166006号</v>
          </cell>
          <cell r="C249" t="str">
            <v>江门市蓬江区棠下镇河山村民委员会侧边自编1号商铺</v>
          </cell>
          <cell r="D249" t="str">
            <v>江门市蓬江区棠下镇河山村民委员会侧边自编1号商铺</v>
          </cell>
          <cell r="E249" t="str">
            <v>未设仓库</v>
          </cell>
          <cell r="F249" t="str">
            <v>***</v>
          </cell>
          <cell r="G249" t="str">
            <v>张雪春</v>
          </cell>
          <cell r="H249" t="str">
            <v>张雪春</v>
          </cell>
        </row>
        <row r="249">
          <cell r="J249">
            <v>13727266022</v>
          </cell>
          <cell r="K249">
            <v>42381</v>
          </cell>
          <cell r="L249" t="str">
            <v>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9" t="str">
            <v>零售</v>
          </cell>
        </row>
        <row r="249">
          <cell r="P249" t="str">
            <v>是</v>
          </cell>
        </row>
        <row r="249">
          <cell r="S249" t="str">
            <v>无菌</v>
          </cell>
        </row>
        <row r="249">
          <cell r="U249" t="str">
            <v>河山村委会</v>
          </cell>
          <cell r="V249" t="str">
            <v>谭子伟</v>
          </cell>
          <cell r="W249">
            <v>13544985095</v>
          </cell>
          <cell r="X249" t="str">
            <v>公示注销</v>
          </cell>
        </row>
        <row r="250">
          <cell r="A250" t="str">
            <v>江门市蓬江区卫元药店</v>
          </cell>
          <cell r="B250" t="str">
            <v>粤江食药监械经营备20166007号</v>
          </cell>
          <cell r="C250" t="str">
            <v>江门市紫沙路96号101</v>
          </cell>
          <cell r="D250" t="str">
            <v>江门市紫沙路96号101</v>
          </cell>
          <cell r="E250" t="str">
            <v>未设仓库</v>
          </cell>
          <cell r="F250" t="str">
            <v>***</v>
          </cell>
          <cell r="G250" t="str">
            <v>张佩雄</v>
          </cell>
          <cell r="H250" t="str">
            <v>朱小元</v>
          </cell>
        </row>
        <row r="250">
          <cell r="J250">
            <v>13702241963</v>
          </cell>
          <cell r="K250">
            <v>42383</v>
          </cell>
          <cell r="L250" t="str">
            <v>二类：6820普通诊察器械，6821医用电子仪器设备，6826物理治疗及康复设备，6827中医器械，6840临床检验分析仪器，6854手术室、急救室、诊疗室设备及器具，6856病房护理设备及器具，6864医用卫生材料及敷料，6866医用高分子材料及制品***</v>
          </cell>
          <cell r="M250" t="str">
            <v>零售</v>
          </cell>
        </row>
        <row r="250">
          <cell r="P250" t="str">
            <v>是</v>
          </cell>
        </row>
        <row r="250">
          <cell r="S250" t="str">
            <v>避孕套</v>
          </cell>
        </row>
        <row r="250">
          <cell r="U250" t="str">
            <v>岭梅社区</v>
          </cell>
          <cell r="V250" t="str">
            <v>尹锦豪</v>
          </cell>
          <cell r="W250">
            <v>2048638</v>
          </cell>
          <cell r="X250" t="str">
            <v>公示注销</v>
          </cell>
        </row>
        <row r="251">
          <cell r="A251" t="str">
            <v>江门市欣康药业有限公司港口分店</v>
          </cell>
          <cell r="B251" t="str">
            <v>粤江食药监械经营备20166008号</v>
          </cell>
          <cell r="C251" t="str">
            <v>江门市港口一路31、33、35号首层1-5轴</v>
          </cell>
          <cell r="D251" t="str">
            <v>江门市港口一路31、33、35号首层1-5轴</v>
          </cell>
          <cell r="E251" t="str">
            <v>未设仓库</v>
          </cell>
          <cell r="F251" t="str">
            <v>***</v>
          </cell>
          <cell r="G251" t="str">
            <v>骆利欢</v>
          </cell>
          <cell r="H251" t="str">
            <v>孔永照</v>
          </cell>
        </row>
        <row r="251">
          <cell r="J251">
            <v>13414193520</v>
          </cell>
          <cell r="K251">
            <v>42383</v>
          </cell>
          <cell r="L251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51" t="str">
            <v>零售</v>
          </cell>
        </row>
        <row r="251">
          <cell r="P251" t="str">
            <v>是</v>
          </cell>
        </row>
        <row r="251">
          <cell r="S251" t="str">
            <v>避孕套</v>
          </cell>
        </row>
        <row r="251">
          <cell r="U251" t="str">
            <v>港口社区</v>
          </cell>
          <cell r="V251" t="str">
            <v>尹兰爱</v>
          </cell>
          <cell r="W251">
            <v>8232915</v>
          </cell>
          <cell r="X251" t="str">
            <v>注销2020/12/21</v>
          </cell>
        </row>
        <row r="252">
          <cell r="A252" t="str">
            <v>江门市蓬江区怡安堂药房</v>
          </cell>
          <cell r="B252" t="str">
            <v>粤江食药监械经营备20166009号</v>
          </cell>
          <cell r="C252" t="str">
            <v>江门市蓬江区棠下镇江盛路6号1幢103、161铺</v>
          </cell>
          <cell r="D252" t="str">
            <v>江门市蓬江区棠下镇江盛路6号1幢103、161铺</v>
          </cell>
          <cell r="E252" t="str">
            <v>未设仓库</v>
          </cell>
          <cell r="F252" t="str">
            <v>***</v>
          </cell>
          <cell r="G252" t="str">
            <v>张艳伟</v>
          </cell>
          <cell r="H252" t="str">
            <v>张艳伟</v>
          </cell>
        </row>
        <row r="252">
          <cell r="J252">
            <v>13702278607</v>
          </cell>
          <cell r="K252">
            <v>42387</v>
          </cell>
          <cell r="L25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2" t="str">
            <v>零售</v>
          </cell>
        </row>
        <row r="252">
          <cell r="P252" t="str">
            <v>是</v>
          </cell>
        </row>
        <row r="252">
          <cell r="S252" t="str">
            <v>避孕套</v>
          </cell>
          <cell r="T252" t="str">
            <v>棠下</v>
          </cell>
          <cell r="U252" t="str">
            <v>中心村委会</v>
          </cell>
          <cell r="V252" t="str">
            <v>黄成伟</v>
          </cell>
          <cell r="W252">
            <v>13929009252</v>
          </cell>
        </row>
        <row r="252">
          <cell r="Y252" t="str">
            <v>91440703056824973J</v>
          </cell>
        </row>
        <row r="253">
          <cell r="A253" t="str">
            <v>江门市蓬江区郡康堂药店</v>
          </cell>
          <cell r="B253" t="str">
            <v>粤江食药监械经营备20166010号</v>
          </cell>
          <cell r="C253" t="str">
            <v>江门市蓬江区棠下镇周郡岭背工业区12-13号</v>
          </cell>
          <cell r="D253" t="str">
            <v>江门市蓬江区棠下镇周郡岭背工业区12-13号</v>
          </cell>
          <cell r="E253" t="str">
            <v>未设仓库</v>
          </cell>
          <cell r="F253" t="str">
            <v>***</v>
          </cell>
          <cell r="G253" t="str">
            <v>黄群彩</v>
          </cell>
          <cell r="H253" t="str">
            <v>黄群彩</v>
          </cell>
        </row>
        <row r="253">
          <cell r="J253">
            <v>15913635733</v>
          </cell>
          <cell r="K253">
            <v>42387</v>
          </cell>
          <cell r="L25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3" t="str">
            <v>零售</v>
          </cell>
        </row>
        <row r="253">
          <cell r="P253" t="str">
            <v>是</v>
          </cell>
        </row>
        <row r="253">
          <cell r="S253" t="str">
            <v>避孕套</v>
          </cell>
          <cell r="T253" t="str">
            <v>棠下</v>
          </cell>
          <cell r="U253" t="str">
            <v>周郡村委会</v>
          </cell>
          <cell r="V253" t="str">
            <v>肖展勤</v>
          </cell>
          <cell r="W253">
            <v>13555600722</v>
          </cell>
        </row>
        <row r="253">
          <cell r="Y253" t="str">
            <v>91440703056775809K</v>
          </cell>
        </row>
        <row r="254">
          <cell r="A254" t="str">
            <v>江门市蓬江区康芝林药店</v>
          </cell>
          <cell r="B254" t="str">
            <v>粤江食药监械经营备20166011号</v>
          </cell>
          <cell r="C254" t="str">
            <v>江门市蓬江区杜阮镇木朗金朗花园22-25座3号之四卡铺</v>
          </cell>
          <cell r="D254" t="str">
            <v>江门市蓬江区杜阮镇木朗金朗花园22-25座3号之四卡铺</v>
          </cell>
          <cell r="E254" t="str">
            <v>未设仓库</v>
          </cell>
          <cell r="F254" t="str">
            <v>***</v>
          </cell>
          <cell r="G254" t="str">
            <v>林仲侑</v>
          </cell>
          <cell r="H254" t="str">
            <v>林仲侑</v>
          </cell>
        </row>
        <row r="254">
          <cell r="J254">
            <v>13422679764</v>
          </cell>
          <cell r="K254">
            <v>42394</v>
          </cell>
          <cell r="L254" t="str">
            <v>二类：6820普通诊察器械，6826物理治疗及康复设备，6827中医器械，6854手术室、急救室、诊疗室设备及器具，6858医用冷疗、低温、冷藏设备及器具，6864医用卫生材料及敷料，6866医用高分子材料及制品***</v>
          </cell>
          <cell r="M254" t="str">
            <v>零售</v>
          </cell>
        </row>
        <row r="254">
          <cell r="P254" t="str">
            <v>是</v>
          </cell>
        </row>
        <row r="254">
          <cell r="S254" t="str">
            <v>避孕套</v>
          </cell>
          <cell r="T254" t="str">
            <v>杜阮</v>
          </cell>
          <cell r="U254" t="str">
            <v>金朗社区</v>
          </cell>
          <cell r="V254" t="str">
            <v>黄肇忠</v>
          </cell>
          <cell r="W254" t="str">
            <v>13902580342</v>
          </cell>
        </row>
        <row r="254">
          <cell r="Y254" t="str">
            <v>914407035989505521</v>
          </cell>
        </row>
        <row r="255">
          <cell r="A255" t="str">
            <v>华佗国药（广东）大药房有限公司周郡分店</v>
          </cell>
          <cell r="B255" t="str">
            <v>粤江食药监械经营备20166012号</v>
          </cell>
          <cell r="C255" t="str">
            <v>江门市蓬江区棠下镇周郡村海滩围5号之一</v>
          </cell>
          <cell r="D255" t="str">
            <v>江门市蓬江区棠下镇周郡村海滩围5号之一</v>
          </cell>
          <cell r="E255" t="str">
            <v>未设仓库</v>
          </cell>
          <cell r="F255" t="str">
            <v>***</v>
          </cell>
          <cell r="G255" t="str">
            <v>罗秀红</v>
          </cell>
          <cell r="H255" t="str">
            <v>梁烁</v>
          </cell>
        </row>
        <row r="255">
          <cell r="J255" t="str">
            <v>罗秀红15815757277</v>
          </cell>
          <cell r="K255">
            <v>44090</v>
          </cell>
          <cell r="L25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55" t="str">
            <v>零售</v>
          </cell>
        </row>
        <row r="255">
          <cell r="P255" t="str">
            <v>是</v>
          </cell>
        </row>
        <row r="255">
          <cell r="S255" t="str">
            <v>避孕套</v>
          </cell>
          <cell r="T255" t="str">
            <v>棠下</v>
          </cell>
          <cell r="U255" t="str">
            <v>周郡村委会</v>
          </cell>
          <cell r="V255" t="str">
            <v>肖展勤</v>
          </cell>
          <cell r="W255">
            <v>13555600722</v>
          </cell>
        </row>
        <row r="255">
          <cell r="Y255" t="str">
            <v>9144070331503175XN</v>
          </cell>
        </row>
        <row r="256">
          <cell r="A256" t="str">
            <v>江门市蓬江区春林药店</v>
          </cell>
          <cell r="B256" t="str">
            <v>粤江食药监械经营备20166013号</v>
          </cell>
          <cell r="C256" t="str">
            <v>江门市蓬江区潮连嘉和路81号144、146室</v>
          </cell>
          <cell r="D256" t="str">
            <v>江门市蓬江区潮连嘉和路81号144、146室</v>
          </cell>
          <cell r="E256" t="str">
            <v>未设仓库</v>
          </cell>
          <cell r="F256" t="str">
            <v>***</v>
          </cell>
          <cell r="G256" t="str">
            <v>黎献清</v>
          </cell>
          <cell r="H256" t="str">
            <v>黎献清</v>
          </cell>
        </row>
        <row r="256">
          <cell r="J256">
            <v>13672972839</v>
          </cell>
          <cell r="K256">
            <v>42397</v>
          </cell>
          <cell r="L256" t="str">
            <v>二类：6820普通诊察器械，6826物理治疗及康复设备，6827中医器械，6856病房护理设备及器具，6840临床检验分析仪器，6864医用卫生材料及敷料，6866医用高分子材料及制品***</v>
          </cell>
          <cell r="M256" t="str">
            <v>零售</v>
          </cell>
        </row>
        <row r="256">
          <cell r="P256" t="str">
            <v>是</v>
          </cell>
        </row>
        <row r="256">
          <cell r="S256" t="str">
            <v>避孕套</v>
          </cell>
          <cell r="T256" t="str">
            <v>潮连</v>
          </cell>
          <cell r="U256" t="str">
            <v>坦边社区</v>
          </cell>
          <cell r="V256" t="str">
            <v>潘健才</v>
          </cell>
          <cell r="W256">
            <v>13822342348</v>
          </cell>
        </row>
        <row r="256">
          <cell r="Y256" t="str">
            <v>91440703MA4UX9W69J</v>
          </cell>
        </row>
        <row r="257">
          <cell r="A257" t="str">
            <v>江门市蓬江区鲁粤中草药房杜阮分店</v>
          </cell>
          <cell r="B257" t="str">
            <v>粤江食药监械经营备20166014号</v>
          </cell>
          <cell r="C257" t="str">
            <v>江门市蓬江区杜阮镇杜阮北一路103号</v>
          </cell>
          <cell r="D257" t="str">
            <v>江门市蓬江区杜阮镇杜阮北一路103号</v>
          </cell>
          <cell r="E257" t="str">
            <v>未设仓库</v>
          </cell>
          <cell r="F257" t="str">
            <v>***</v>
          </cell>
          <cell r="G257" t="str">
            <v>卢红英</v>
          </cell>
          <cell r="H257" t="str">
            <v>张美玲</v>
          </cell>
        </row>
        <row r="257">
          <cell r="J257">
            <v>15019840560</v>
          </cell>
          <cell r="K257">
            <v>43943</v>
          </cell>
          <cell r="L257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7" t="str">
            <v>零售</v>
          </cell>
        </row>
        <row r="257">
          <cell r="P257" t="str">
            <v>是</v>
          </cell>
        </row>
        <row r="257">
          <cell r="S257" t="str">
            <v>避孕套、体外诊断试剂</v>
          </cell>
          <cell r="T257" t="str">
            <v>杜阮</v>
          </cell>
          <cell r="U257" t="str">
            <v>松园村委会</v>
          </cell>
          <cell r="V257" t="str">
            <v>黄卫民</v>
          </cell>
          <cell r="W257" t="str">
            <v>13702593974</v>
          </cell>
        </row>
        <row r="257">
          <cell r="Y257" t="str">
            <v>914407030685300832</v>
          </cell>
        </row>
        <row r="258">
          <cell r="A258" t="str">
            <v>江门市蓬江区鲁粤中草药房</v>
          </cell>
          <cell r="B258" t="str">
            <v>粤江食药监械经营备20166015号</v>
          </cell>
          <cell r="C258" t="str">
            <v>江门市蓬江区荷塘镇白藤路6号</v>
          </cell>
          <cell r="D258" t="str">
            <v>江门市蓬江区荷塘镇白藤路6号</v>
          </cell>
          <cell r="E258" t="str">
            <v>未设仓库</v>
          </cell>
          <cell r="F258" t="str">
            <v>***</v>
          </cell>
          <cell r="G258" t="str">
            <v>卢红英</v>
          </cell>
          <cell r="H258" t="str">
            <v>陈国良</v>
          </cell>
        </row>
        <row r="258">
          <cell r="J258">
            <v>15019840560</v>
          </cell>
          <cell r="K258">
            <v>43957</v>
          </cell>
          <cell r="L258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8" t="str">
            <v>零售</v>
          </cell>
        </row>
        <row r="258">
          <cell r="P258" t="str">
            <v>是</v>
          </cell>
        </row>
        <row r="258">
          <cell r="S258" t="str">
            <v>避孕套、体外诊断试剂</v>
          </cell>
          <cell r="T258" t="str">
            <v>荷塘</v>
          </cell>
          <cell r="U258" t="str">
            <v>南村</v>
          </cell>
          <cell r="V258" t="str">
            <v>余荣富</v>
          </cell>
          <cell r="W258">
            <v>13702238543</v>
          </cell>
        </row>
        <row r="258">
          <cell r="Y258" t="str">
            <v>914407030568177810</v>
          </cell>
        </row>
        <row r="259">
          <cell r="A259" t="str">
            <v>江门市蓬江区鲁粤中草药房豸冈分店</v>
          </cell>
          <cell r="B259" t="str">
            <v>粤江食药监械经营备20166016号</v>
          </cell>
          <cell r="C259" t="str">
            <v>江门市蓬江区潮连豸冈市场侧7、8号商铺</v>
          </cell>
          <cell r="D259" t="str">
            <v>江门市蓬江区潮连豸冈市场侧7、8号商铺</v>
          </cell>
          <cell r="E259" t="str">
            <v>未设仓库</v>
          </cell>
          <cell r="F259" t="str">
            <v>***</v>
          </cell>
          <cell r="G259" t="str">
            <v>卢红英</v>
          </cell>
          <cell r="H259" t="str">
            <v>兰曼</v>
          </cell>
        </row>
        <row r="259">
          <cell r="J259">
            <v>15019840560</v>
          </cell>
          <cell r="K259">
            <v>43915</v>
          </cell>
          <cell r="L259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9" t="str">
            <v>零售</v>
          </cell>
        </row>
        <row r="259">
          <cell r="P259" t="str">
            <v>是</v>
          </cell>
        </row>
        <row r="259">
          <cell r="S259" t="str">
            <v>避孕套、体外诊断试剂</v>
          </cell>
          <cell r="T259" t="str">
            <v>潮连</v>
          </cell>
          <cell r="U259" t="str">
            <v>豸冈社区</v>
          </cell>
          <cell r="V259" t="str">
            <v>陈嘉辉</v>
          </cell>
          <cell r="W259">
            <v>15917898880</v>
          </cell>
        </row>
        <row r="259">
          <cell r="Y259" t="str">
            <v>914407030585883619</v>
          </cell>
        </row>
        <row r="260">
          <cell r="A260" t="str">
            <v>蓬江区鲁粤中草药房潮连店</v>
          </cell>
          <cell r="B260" t="str">
            <v>粤江食药监械经营备20166017号</v>
          </cell>
          <cell r="C260" t="str">
            <v>江门市蓬江区潮连坦边聚富楼13号铺</v>
          </cell>
          <cell r="D260" t="str">
            <v>江门市蓬江区潮连坦边聚富楼13号铺</v>
          </cell>
          <cell r="E260" t="str">
            <v>未设仓库</v>
          </cell>
          <cell r="F260" t="str">
            <v>***</v>
          </cell>
          <cell r="G260" t="str">
            <v>卢红英</v>
          </cell>
          <cell r="H260" t="str">
            <v>尹洋洋</v>
          </cell>
        </row>
        <row r="260">
          <cell r="J260">
            <v>15019840560</v>
          </cell>
          <cell r="K260">
            <v>43915</v>
          </cell>
          <cell r="L26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0" t="str">
            <v>零售</v>
          </cell>
        </row>
        <row r="260">
          <cell r="P260" t="str">
            <v>是</v>
          </cell>
        </row>
        <row r="260">
          <cell r="S260" t="str">
            <v>避孕套、体外诊断试剂</v>
          </cell>
          <cell r="T260" t="str">
            <v>潮连</v>
          </cell>
          <cell r="U260" t="str">
            <v>坦边社区</v>
          </cell>
          <cell r="V260" t="str">
            <v>潘健才</v>
          </cell>
          <cell r="W260">
            <v>13822342348</v>
          </cell>
        </row>
        <row r="260">
          <cell r="Y260" t="str">
            <v>91440703059903474P</v>
          </cell>
        </row>
        <row r="261">
          <cell r="A261" t="str">
            <v>江门市蓬江区鲁粤中草药房篁庄分店</v>
          </cell>
          <cell r="B261" t="str">
            <v>粤江食药监械经营备20166018号</v>
          </cell>
          <cell r="C261" t="str">
            <v>江门市蓬江区篁庄金坑里168号篁庄市场5号铺</v>
          </cell>
          <cell r="D261" t="str">
            <v>江门市蓬江区篁庄金坑里168号篁庄市场5号铺</v>
          </cell>
          <cell r="E261" t="str">
            <v>未设仓库</v>
          </cell>
          <cell r="F261" t="str">
            <v>***</v>
          </cell>
          <cell r="G261" t="str">
            <v>卢红英</v>
          </cell>
          <cell r="H261" t="str">
            <v>卢红英</v>
          </cell>
        </row>
        <row r="261">
          <cell r="J261">
            <v>15019840560</v>
          </cell>
          <cell r="K261">
            <v>43943</v>
          </cell>
          <cell r="L261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1" t="str">
            <v>零售</v>
          </cell>
        </row>
        <row r="261">
          <cell r="P261" t="str">
            <v>是</v>
          </cell>
        </row>
        <row r="261">
          <cell r="S261" t="str">
            <v>避孕套、体外诊断试剂</v>
          </cell>
          <cell r="T261" t="str">
            <v>环市</v>
          </cell>
          <cell r="U261" t="str">
            <v>篁庄</v>
          </cell>
          <cell r="V261" t="str">
            <v>林美容</v>
          </cell>
          <cell r="W261">
            <v>13686988139</v>
          </cell>
        </row>
        <row r="261">
          <cell r="Y261" t="str">
            <v>91440703684422924M</v>
          </cell>
        </row>
        <row r="262">
          <cell r="A262" t="str">
            <v>江门市蓬江区鲁粤中草药房棠下分店</v>
          </cell>
          <cell r="B262" t="str">
            <v>粤江食药监械经营备20166019号</v>
          </cell>
          <cell r="C262" t="str">
            <v>江门市蓬江区棠下镇桐井水闸侧2、3号铺</v>
          </cell>
          <cell r="D262" t="str">
            <v>江门市蓬江区棠下镇桐井水闸侧2、3号铺</v>
          </cell>
          <cell r="E262" t="str">
            <v>未设仓库</v>
          </cell>
          <cell r="F262" t="str">
            <v>***</v>
          </cell>
          <cell r="G262" t="str">
            <v>卢红英</v>
          </cell>
          <cell r="H262" t="str">
            <v>卢红英</v>
          </cell>
        </row>
        <row r="262">
          <cell r="J262">
            <v>15019840560</v>
          </cell>
          <cell r="K262">
            <v>42401</v>
          </cell>
          <cell r="L26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2" t="str">
            <v>零售</v>
          </cell>
        </row>
        <row r="262">
          <cell r="P262" t="str">
            <v>是</v>
          </cell>
        </row>
        <row r="262">
          <cell r="S262" t="str">
            <v>避孕套</v>
          </cell>
          <cell r="T262" t="str">
            <v>棠下</v>
          </cell>
          <cell r="U262" t="str">
            <v>桐井村委会</v>
          </cell>
          <cell r="V262" t="str">
            <v>罗景培</v>
          </cell>
          <cell r="W262">
            <v>13500237845</v>
          </cell>
        </row>
        <row r="262">
          <cell r="Y262" t="str">
            <v>914407033148677234</v>
          </cell>
        </row>
        <row r="263">
          <cell r="A263" t="str">
            <v>江门市蓬江区慧香药房有限公司</v>
          </cell>
          <cell r="B263" t="str">
            <v>粤江食药监械经营备20166020号</v>
          </cell>
          <cell r="C263" t="str">
            <v>江门市蓬江区杜阮镇江杜北路24号103、104室</v>
          </cell>
          <cell r="D263" t="str">
            <v>江门市蓬江区杜阮镇江杜北路24号103、104室</v>
          </cell>
          <cell r="E263" t="str">
            <v>未设仓库</v>
          </cell>
          <cell r="F263" t="str">
            <v>谈仁慧</v>
          </cell>
          <cell r="G263" t="str">
            <v>谈仁慧</v>
          </cell>
          <cell r="H263" t="str">
            <v>谈仁慧</v>
          </cell>
        </row>
        <row r="263">
          <cell r="J263">
            <v>13360223461</v>
          </cell>
          <cell r="K263">
            <v>42402</v>
          </cell>
          <cell r="L263" t="str">
            <v>二类：6801基础外科手术器械，6820普通诊察器械，6827中医器械，6864医用卫生材料及敷料，6866医用高分子材料及制品***</v>
          </cell>
          <cell r="M263" t="str">
            <v>零售</v>
          </cell>
        </row>
        <row r="263">
          <cell r="O263" t="str">
            <v>是</v>
          </cell>
          <cell r="P263" t="str">
            <v>是</v>
          </cell>
        </row>
        <row r="263">
          <cell r="S263" t="str">
            <v>避孕套</v>
          </cell>
        </row>
        <row r="263">
          <cell r="U263" t="str">
            <v>金朗社区</v>
          </cell>
          <cell r="V263" t="str">
            <v>黄肇忠</v>
          </cell>
          <cell r="W263" t="str">
            <v>13902580342</v>
          </cell>
          <cell r="X263" t="str">
            <v>注销2019/3/29</v>
          </cell>
          <cell r="Y263" t="str">
            <v>91440703090154897K</v>
          </cell>
        </row>
        <row r="264">
          <cell r="A264" t="str">
            <v>江门市蓬江区益仁堂药店</v>
          </cell>
          <cell r="B264" t="str">
            <v>粤江食药监械经营备20166021号</v>
          </cell>
          <cell r="C264" t="str">
            <v>江门市蓬江区杜阮镇马食田东路第七座110、111室</v>
          </cell>
          <cell r="D264" t="str">
            <v>江门市蓬江区杜阮镇马食田东路第七座110、111室</v>
          </cell>
          <cell r="E264" t="str">
            <v>未设仓库</v>
          </cell>
          <cell r="F264" t="str">
            <v>林亦好</v>
          </cell>
          <cell r="G264" t="str">
            <v>林亦好</v>
          </cell>
        </row>
        <row r="264">
          <cell r="J264" t="str">
            <v>林亦好13286103232</v>
          </cell>
          <cell r="K264">
            <v>44131</v>
          </cell>
          <cell r="L2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64" t="str">
            <v>零售</v>
          </cell>
        </row>
        <row r="264">
          <cell r="P264" t="str">
            <v>是</v>
          </cell>
        </row>
        <row r="264">
          <cell r="S264" t="str">
            <v>避孕套</v>
          </cell>
          <cell r="T264" t="str">
            <v>杜阮</v>
          </cell>
          <cell r="U264" t="str">
            <v>杜阮村委会</v>
          </cell>
          <cell r="V264" t="str">
            <v>黄达强</v>
          </cell>
          <cell r="W264" t="str">
            <v>13672842070</v>
          </cell>
        </row>
        <row r="264">
          <cell r="Y264" t="str">
            <v>91440703MA4UM27P63</v>
          </cell>
        </row>
        <row r="265">
          <cell r="A265" t="str">
            <v>江门市蓬江区棠下民兴药店</v>
          </cell>
          <cell r="B265" t="str">
            <v>粤江食药监械经营备20166022号</v>
          </cell>
          <cell r="C265" t="str">
            <v>江门市棠下镇石头村</v>
          </cell>
          <cell r="D265" t="str">
            <v>江门市棠下镇石头村</v>
          </cell>
          <cell r="E265" t="str">
            <v>江门市棠下镇石头村</v>
          </cell>
          <cell r="F265" t="str">
            <v>***</v>
          </cell>
          <cell r="G265" t="str">
            <v>谭翠玲</v>
          </cell>
          <cell r="H265" t="str">
            <v>冯海文</v>
          </cell>
        </row>
        <row r="265">
          <cell r="J265">
            <v>13424987155</v>
          </cell>
          <cell r="K265">
            <v>44042</v>
          </cell>
          <cell r="L265" t="str">
            <v>6820普通诊察器械,6821医用电子仪器设备,6826物理治疗及康复设备,6827中医器械,6840临床检验分析仪器（体外诊断试剂除外）,6854手术室、急救室、诊疗室设备及器具,6856病房护理设备及器具,6857消毒和灭菌设备及器具,6864医用卫生材料及敷料,6866医用高分子材料及制品,01有源手术器械,02无源手术器械,07医用诊察和监护器械,09物理治疗器械,11医疗器械消毒灭菌器械,18妇产科、辅助生殖和避孕器械</v>
          </cell>
          <cell r="M265" t="str">
            <v>零售</v>
          </cell>
        </row>
        <row r="265">
          <cell r="P265" t="str">
            <v>是</v>
          </cell>
        </row>
        <row r="265">
          <cell r="S265" t="str">
            <v>避孕套</v>
          </cell>
          <cell r="T265" t="str">
            <v>棠下</v>
          </cell>
          <cell r="U265" t="str">
            <v>石头村委会</v>
          </cell>
          <cell r="V265" t="str">
            <v>叶永智</v>
          </cell>
          <cell r="W265">
            <v>13827056810</v>
          </cell>
        </row>
        <row r="265">
          <cell r="Y265" t="str">
            <v>91440703075078179L</v>
          </cell>
        </row>
        <row r="266">
          <cell r="A266" t="str">
            <v>江门市蓬江区颐康百年商贸有限公司</v>
          </cell>
          <cell r="B266" t="str">
            <v>粤江食药监械经营备20166023号</v>
          </cell>
          <cell r="C266" t="str">
            <v>江门市蓬江区东华一路61号510室</v>
          </cell>
          <cell r="D266" t="str">
            <v>江门市蓬江区东华一路61号510室</v>
          </cell>
          <cell r="E266" t="str">
            <v>未设仓库</v>
          </cell>
          <cell r="F266" t="str">
            <v>杨彪</v>
          </cell>
          <cell r="G266" t="str">
            <v>杨彪</v>
          </cell>
          <cell r="H266" t="str">
            <v>蒙恒</v>
          </cell>
        </row>
        <row r="266">
          <cell r="J266">
            <v>13822345431</v>
          </cell>
          <cell r="K266">
            <v>42430</v>
          </cell>
          <cell r="L266" t="str">
            <v>6824医用激光仪器设备、6826物理治疗及康复设备</v>
          </cell>
          <cell r="M266" t="str">
            <v>零售</v>
          </cell>
        </row>
        <row r="266">
          <cell r="R266" t="str">
            <v>是</v>
          </cell>
        </row>
        <row r="266">
          <cell r="T266" t="str">
            <v>堤东</v>
          </cell>
          <cell r="U266" t="str">
            <v>侧贤社区</v>
          </cell>
          <cell r="V266" t="str">
            <v>夏长鸿</v>
          </cell>
          <cell r="W266">
            <v>8232923</v>
          </cell>
          <cell r="X266" t="str">
            <v>营业执照已注销,2022.4.27公示注销</v>
          </cell>
        </row>
        <row r="267">
          <cell r="A267" t="str">
            <v>江门市五心生物科技有限公司</v>
          </cell>
          <cell r="B267" t="str">
            <v>粤江食药监械经营备20166024号</v>
          </cell>
          <cell r="C267" t="str">
            <v>江门市港口一路13号6楼B08</v>
          </cell>
          <cell r="D267" t="str">
            <v>江门市港口一路13号6楼B08</v>
          </cell>
          <cell r="E267" t="str">
            <v>未设仓库</v>
          </cell>
          <cell r="F267" t="str">
            <v>谢贵平</v>
          </cell>
          <cell r="G267" t="str">
            <v>谢贵平</v>
          </cell>
          <cell r="H267" t="str">
            <v>王建民</v>
          </cell>
        </row>
        <row r="267">
          <cell r="J267">
            <v>13822345431</v>
          </cell>
          <cell r="K267">
            <v>42430</v>
          </cell>
          <cell r="L267" t="str">
            <v>6824医用激光仪器设备、6826物理治疗及康复设备</v>
          </cell>
          <cell r="M267" t="str">
            <v>零售</v>
          </cell>
        </row>
        <row r="267">
          <cell r="R267" t="str">
            <v>是</v>
          </cell>
        </row>
        <row r="267">
          <cell r="T267" t="str">
            <v>堤东</v>
          </cell>
          <cell r="U267" t="str">
            <v>港口社区</v>
          </cell>
          <cell r="V267" t="str">
            <v>尹兰爱</v>
          </cell>
          <cell r="W267">
            <v>8232915</v>
          </cell>
          <cell r="X267" t="str">
            <v>营业执照已注销,2022.4.27公示注销</v>
          </cell>
          <cell r="Y267" t="str">
            <v>91440703077911910J</v>
          </cell>
        </row>
        <row r="268">
          <cell r="A268" t="str">
            <v>江门市蓬江区一川大药房</v>
          </cell>
          <cell r="B268" t="str">
            <v>粤江食药监械经营备20166025号</v>
          </cell>
          <cell r="C268" t="str">
            <v>江门市蓬江区荷塘镇六坊中泰西路15号2栋首层之第7卡</v>
          </cell>
          <cell r="D268" t="str">
            <v>江门市蓬江区荷塘镇六坊中泰西路15号2栋首层之第7卡</v>
          </cell>
          <cell r="E268" t="str">
            <v>未设仓库</v>
          </cell>
          <cell r="F268" t="str">
            <v>***</v>
          </cell>
          <cell r="G268" t="str">
            <v>李桂香</v>
          </cell>
          <cell r="H268" t="str">
            <v>李桂香</v>
          </cell>
        </row>
        <row r="268">
          <cell r="J268">
            <v>13549880837</v>
          </cell>
          <cell r="K268">
            <v>42432</v>
          </cell>
          <cell r="L26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8" t="str">
            <v>零售</v>
          </cell>
        </row>
        <row r="268">
          <cell r="P268" t="str">
            <v>是</v>
          </cell>
        </row>
        <row r="268">
          <cell r="S268" t="str">
            <v>避孕套</v>
          </cell>
          <cell r="T268" t="str">
            <v>荷塘</v>
          </cell>
          <cell r="U268" t="str">
            <v>六坊</v>
          </cell>
          <cell r="V268" t="str">
            <v>谭向建</v>
          </cell>
          <cell r="W268">
            <v>13923075839</v>
          </cell>
        </row>
        <row r="268">
          <cell r="Y268" t="str">
            <v>91440703MA4UKRD152</v>
          </cell>
        </row>
        <row r="269">
          <cell r="A269" t="str">
            <v>江门市蓬江区荷塘芳草堂药店</v>
          </cell>
          <cell r="B269" t="str">
            <v>粤江食药监械经营备20166026号</v>
          </cell>
          <cell r="C269" t="str">
            <v>江门市蓬江区荷塘镇中泰西路六坊段46号首层</v>
          </cell>
          <cell r="D269" t="str">
            <v>江门市蓬江区荷塘镇中泰西路六坊段46号首层</v>
          </cell>
          <cell r="E269" t="str">
            <v>未设仓库</v>
          </cell>
          <cell r="F269" t="str">
            <v>***</v>
          </cell>
          <cell r="G269" t="str">
            <v>谭小枚</v>
          </cell>
          <cell r="H269" t="str">
            <v>谭小枚</v>
          </cell>
        </row>
        <row r="269">
          <cell r="J269">
            <v>13827051516</v>
          </cell>
          <cell r="K269">
            <v>42433</v>
          </cell>
          <cell r="L269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69" t="str">
            <v>零售</v>
          </cell>
        </row>
        <row r="269">
          <cell r="P269" t="str">
            <v>是</v>
          </cell>
        </row>
        <row r="269">
          <cell r="S269" t="str">
            <v>避孕套</v>
          </cell>
        </row>
        <row r="269">
          <cell r="U269" t="str">
            <v>六坊</v>
          </cell>
          <cell r="V269" t="str">
            <v>谭向建</v>
          </cell>
          <cell r="W269">
            <v>13923075839</v>
          </cell>
          <cell r="X269" t="str">
            <v>公示注销2019.5.27</v>
          </cell>
        </row>
        <row r="270">
          <cell r="A270" t="str">
            <v>蓬江区复原药店</v>
          </cell>
          <cell r="B270" t="str">
            <v>粤江食药监械经营备20166027号</v>
          </cell>
          <cell r="C270" t="str">
            <v>江门市蓬江区棠下镇周郡岭背工业区</v>
          </cell>
          <cell r="D270" t="str">
            <v>江门市蓬江区棠下镇周郡岭背工业区</v>
          </cell>
          <cell r="E270" t="str">
            <v>未设仓库</v>
          </cell>
          <cell r="F270" t="str">
            <v>***</v>
          </cell>
          <cell r="G270" t="str">
            <v>陆文棋</v>
          </cell>
          <cell r="H270" t="str">
            <v>陆文棋</v>
          </cell>
        </row>
        <row r="270">
          <cell r="J270">
            <v>13360443376</v>
          </cell>
          <cell r="K270">
            <v>42433</v>
          </cell>
          <cell r="L270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70" t="str">
            <v>零售</v>
          </cell>
        </row>
        <row r="270">
          <cell r="P270" t="str">
            <v>是</v>
          </cell>
        </row>
        <row r="270">
          <cell r="S270" t="str">
            <v>避孕套</v>
          </cell>
          <cell r="T270" t="str">
            <v>棠下</v>
          </cell>
          <cell r="U270" t="str">
            <v>周郡村委会</v>
          </cell>
          <cell r="V270" t="str">
            <v>肖展勤</v>
          </cell>
          <cell r="W270">
            <v>13555600722</v>
          </cell>
        </row>
        <row r="270">
          <cell r="Y270" t="str">
            <v>9144070306846846XM</v>
          </cell>
        </row>
        <row r="271">
          <cell r="A271" t="str">
            <v>蓬江区参芝林药房</v>
          </cell>
          <cell r="B271" t="str">
            <v>粤江食药监械经营备20166028号</v>
          </cell>
          <cell r="C271" t="str">
            <v>江门市丹井里31号首层</v>
          </cell>
          <cell r="D271" t="str">
            <v>江门市丹井里31号首层</v>
          </cell>
          <cell r="E271" t="str">
            <v>未设仓库</v>
          </cell>
          <cell r="F271" t="str">
            <v>***</v>
          </cell>
          <cell r="G271" t="str">
            <v>姚琴</v>
          </cell>
          <cell r="H271" t="str">
            <v>伍荣斐</v>
          </cell>
        </row>
        <row r="271">
          <cell r="J271">
            <v>13422545787</v>
          </cell>
          <cell r="K271">
            <v>42433</v>
          </cell>
          <cell r="L271" t="str">
            <v>二类：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271" t="str">
            <v>零售</v>
          </cell>
        </row>
        <row r="271">
          <cell r="P271" t="str">
            <v>是</v>
          </cell>
        </row>
        <row r="271">
          <cell r="S271" t="str">
            <v>避孕套</v>
          </cell>
          <cell r="T271" t="str">
            <v>堤东</v>
          </cell>
          <cell r="U271" t="str">
            <v>丹井社区</v>
          </cell>
          <cell r="V271" t="str">
            <v>余丽萍</v>
          </cell>
          <cell r="W271">
            <v>8232933</v>
          </cell>
        </row>
        <row r="271">
          <cell r="Y271" t="str">
            <v>91440703068543503K</v>
          </cell>
        </row>
        <row r="272">
          <cell r="A272" t="str">
            <v>广东益健大药房连锁有限公司潮连分公司</v>
          </cell>
          <cell r="B272" t="str">
            <v>粤江食药监械经营备20166029号</v>
          </cell>
          <cell r="C272" t="str">
            <v>江门市蓬江区潮连青年公路126号105、106室</v>
          </cell>
          <cell r="D272" t="str">
            <v>江门市蓬江区潮连青年公路126号105、106室</v>
          </cell>
          <cell r="E272" t="str">
            <v>未设仓库</v>
          </cell>
          <cell r="F272" t="str">
            <v>***</v>
          </cell>
          <cell r="G272" t="str">
            <v>梁连庆</v>
          </cell>
          <cell r="H272" t="str">
            <v>陈阳金</v>
          </cell>
        </row>
        <row r="272">
          <cell r="J272">
            <v>13318631958</v>
          </cell>
          <cell r="K272">
            <v>43654</v>
          </cell>
          <cell r="L2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272" t="str">
            <v>零售</v>
          </cell>
        </row>
        <row r="272">
          <cell r="P272" t="str">
            <v>是</v>
          </cell>
        </row>
        <row r="272">
          <cell r="S272" t="str">
            <v>避孕套</v>
          </cell>
        </row>
        <row r="272">
          <cell r="U272" t="str">
            <v>塘边社区</v>
          </cell>
          <cell r="V272" t="str">
            <v>卢润广</v>
          </cell>
          <cell r="W272">
            <v>13555606284</v>
          </cell>
          <cell r="X272" t="str">
            <v>取消备案2020/1/16</v>
          </cell>
        </row>
        <row r="273">
          <cell r="A273" t="str">
            <v>江门市蓬江区大参林永盛二街药店</v>
          </cell>
          <cell r="B273" t="str">
            <v>粤江食药监械经营备20166030号</v>
          </cell>
          <cell r="C273" t="str">
            <v>江门市永盛二街2号之一</v>
          </cell>
          <cell r="D273" t="str">
            <v>江门市永盛二街2号之一</v>
          </cell>
          <cell r="E273" t="str">
            <v>未设仓库</v>
          </cell>
          <cell r="F273" t="str">
            <v>***</v>
          </cell>
          <cell r="G273" t="str">
            <v>丁照杰</v>
          </cell>
        </row>
        <row r="273">
          <cell r="J273" t="str">
            <v>李文晓13426817945
3971678</v>
          </cell>
          <cell r="K273">
            <v>44166</v>
          </cell>
          <cell r="L2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273" t="str">
            <v>零售</v>
          </cell>
        </row>
        <row r="273">
          <cell r="O273" t="str">
            <v>是</v>
          </cell>
          <cell r="P273" t="str">
            <v>是</v>
          </cell>
        </row>
        <row r="273">
          <cell r="S273" t="str">
            <v>避孕套、体外诊断试剂</v>
          </cell>
          <cell r="T273" t="str">
            <v>白沙</v>
          </cell>
          <cell r="U273" t="str">
            <v>永盛社区</v>
          </cell>
          <cell r="V273" t="str">
            <v>方健儿</v>
          </cell>
          <cell r="W273">
            <v>3508287</v>
          </cell>
        </row>
        <row r="273">
          <cell r="Y273" t="str">
            <v>914407030585584452</v>
          </cell>
        </row>
        <row r="274">
          <cell r="A274" t="str">
            <v>江门市蓬江区荷塘永康药店</v>
          </cell>
          <cell r="B274" t="str">
            <v>粤江食药监械经营备20166031号</v>
          </cell>
          <cell r="C274" t="str">
            <v>江门市蓬江区荷塘镇霞村同裕路26号</v>
          </cell>
          <cell r="D274" t="str">
            <v>江门市蓬江区荷塘镇霞村同裕路26号</v>
          </cell>
          <cell r="E274" t="str">
            <v>江门市蓬江区荷塘镇霞村同裕路26号</v>
          </cell>
          <cell r="F274" t="str">
            <v>***</v>
          </cell>
          <cell r="G274" t="str">
            <v>容仕林</v>
          </cell>
          <cell r="H274" t="str">
            <v>容仕林</v>
          </cell>
        </row>
        <row r="274">
          <cell r="J274">
            <v>13680407842</v>
          </cell>
          <cell r="K274">
            <v>42440</v>
          </cell>
          <cell r="L274" t="str">
            <v>二类：6820普通诊察器械，6840临床检验分析仪器，6856医用高分子材料及制品，6864医用卫生材料及敷料，6866医用高分子材料及制品***</v>
          </cell>
          <cell r="M274" t="str">
            <v>零售</v>
          </cell>
        </row>
        <row r="274">
          <cell r="P274" t="str">
            <v>是</v>
          </cell>
        </row>
        <row r="274">
          <cell r="S274" t="str">
            <v>避孕套</v>
          </cell>
          <cell r="T274" t="str">
            <v>荷塘</v>
          </cell>
          <cell r="U274" t="str">
            <v>霞村</v>
          </cell>
          <cell r="V274" t="str">
            <v>高国文</v>
          </cell>
          <cell r="W274">
            <v>13902582827</v>
          </cell>
        </row>
        <row r="274">
          <cell r="Y274" t="str">
            <v>91440703070241547E</v>
          </cell>
        </row>
        <row r="275">
          <cell r="A275" t="str">
            <v>江门市蓬江区荷塘仁康药店</v>
          </cell>
          <cell r="B275" t="str">
            <v>粤江食药监械经营备20166032号</v>
          </cell>
          <cell r="C275" t="str">
            <v>江门市蓬江区荷塘镇高村村高村路5号</v>
          </cell>
          <cell r="D275" t="str">
            <v>江门市蓬江区荷塘镇高村村高村路5号</v>
          </cell>
          <cell r="E275" t="str">
            <v>未设仓库</v>
          </cell>
          <cell r="F275" t="str">
            <v>***</v>
          </cell>
          <cell r="G275" t="str">
            <v>程艳娱</v>
          </cell>
          <cell r="H275" t="str">
            <v>胡晓红</v>
          </cell>
        </row>
        <row r="275">
          <cell r="J275">
            <v>13680407842</v>
          </cell>
          <cell r="K275">
            <v>42440</v>
          </cell>
          <cell r="L275" t="str">
            <v>二类：6820普通诊察器械，6840临床检验分析仪器，6856医用高分子材料及制品，6864医用卫生材料及敷料，6866医用高分子材料及制品***</v>
          </cell>
          <cell r="M275" t="str">
            <v>零售</v>
          </cell>
        </row>
        <row r="275">
          <cell r="P275" t="str">
            <v>是</v>
          </cell>
        </row>
        <row r="275">
          <cell r="S275" t="str">
            <v>避孕套</v>
          </cell>
          <cell r="T275" t="str">
            <v>荷塘</v>
          </cell>
          <cell r="U275" t="str">
            <v>高村</v>
          </cell>
          <cell r="V275" t="str">
            <v>高源照</v>
          </cell>
        </row>
        <row r="275">
          <cell r="Y275" t="str">
            <v>914407030585646344</v>
          </cell>
        </row>
        <row r="276">
          <cell r="A276" t="str">
            <v>江门市蓬江区东康药房</v>
          </cell>
          <cell r="B276" t="str">
            <v>粤江食药监械经营备20166033号</v>
          </cell>
          <cell r="C276" t="str">
            <v>江门市群星罗二长塘商铺首层第7、8卡</v>
          </cell>
          <cell r="D276" t="str">
            <v>江门市群星罗二长塘商铺首层第7、8卡</v>
          </cell>
          <cell r="E276" t="str">
            <v>未设仓库</v>
          </cell>
          <cell r="F276" t="str">
            <v>***</v>
          </cell>
          <cell r="G276" t="str">
            <v>梁敏华</v>
          </cell>
          <cell r="H276" t="str">
            <v>雷东文</v>
          </cell>
        </row>
        <row r="276">
          <cell r="J276">
            <v>13924689948</v>
          </cell>
          <cell r="K276">
            <v>42440</v>
          </cell>
          <cell r="L276" t="str">
            <v>二类：6820普通诊察器械，6821医用电子仪器设备，6823医用超声仪器及有关设备，6826物理治疗及康复设备，6827中医器械，6864医用卫生材料及敷料，6866医用高分子材料及制品***</v>
          </cell>
          <cell r="M276" t="str">
            <v>零售</v>
          </cell>
        </row>
        <row r="276">
          <cell r="P276" t="str">
            <v>是</v>
          </cell>
        </row>
        <row r="276">
          <cell r="S276" t="str">
            <v>避孕套</v>
          </cell>
        </row>
        <row r="276">
          <cell r="U276" t="str">
            <v>群星</v>
          </cell>
          <cell r="V276" t="str">
            <v>黄展鹏</v>
          </cell>
          <cell r="W276">
            <v>13631848799</v>
          </cell>
          <cell r="X276" t="str">
            <v>公示注销</v>
          </cell>
        </row>
        <row r="277">
          <cell r="A277" t="str">
            <v>江门市蓬江区众民药房有限公司</v>
          </cell>
          <cell r="B277" t="str">
            <v>粤江食药监械经营备20166034号</v>
          </cell>
          <cell r="C277" t="str">
            <v>江门市蓬江区篁庄金坑里168号篁庄市场3号</v>
          </cell>
          <cell r="D277" t="str">
            <v>江门市蓬江区篁庄金坑里168号篁庄市场3号</v>
          </cell>
          <cell r="E277" t="str">
            <v>未设仓库</v>
          </cell>
          <cell r="F277" t="str">
            <v>余仕财</v>
          </cell>
          <cell r="G277" t="str">
            <v>余仕财</v>
          </cell>
          <cell r="H277" t="str">
            <v>余仕财</v>
          </cell>
        </row>
        <row r="277">
          <cell r="J277" t="str">
            <v>13302585178
13302585578</v>
          </cell>
          <cell r="K277">
            <v>45231</v>
          </cell>
          <cell r="L277" t="str">
            <v>2002年分类目录：6815,6820,6821,6822,6823,6824,6825,6826,6827,6841,6854,6856,6864,6866;2017年分类目录：07,08,09,14,15,16,17,18,19,20,22</v>
          </cell>
          <cell r="M277" t="str">
            <v>零售</v>
          </cell>
        </row>
        <row r="277">
          <cell r="P277" t="str">
            <v>是</v>
          </cell>
        </row>
        <row r="277">
          <cell r="S277" t="str">
            <v>避孕套</v>
          </cell>
          <cell r="T277" t="str">
            <v>环市</v>
          </cell>
          <cell r="U277" t="str">
            <v>篁庄</v>
          </cell>
          <cell r="V277" t="str">
            <v>林美容</v>
          </cell>
          <cell r="W277">
            <v>13686988139</v>
          </cell>
        </row>
        <row r="277">
          <cell r="Y277" t="str">
            <v>914407030553685582</v>
          </cell>
        </row>
        <row r="278">
          <cell r="A278" t="str">
            <v>江门市蓬江区杜阮日星药房</v>
          </cell>
          <cell r="B278" t="str">
            <v>粤江食药监械经营备20166035号</v>
          </cell>
          <cell r="C278" t="str">
            <v>江门市杜阮镇龙榜工业区环镇路29号A3铺位</v>
          </cell>
          <cell r="D278" t="str">
            <v>江门市杜阮镇龙榜工业区环镇路29号A3铺位</v>
          </cell>
          <cell r="E278" t="str">
            <v>未设仓库</v>
          </cell>
          <cell r="F278" t="str">
            <v>***</v>
          </cell>
          <cell r="G278" t="str">
            <v>施倩儿</v>
          </cell>
          <cell r="H278" t="str">
            <v>施倩儿</v>
          </cell>
        </row>
        <row r="278">
          <cell r="J278">
            <v>13630448001</v>
          </cell>
          <cell r="K278">
            <v>42444</v>
          </cell>
          <cell r="L27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78" t="str">
            <v>零售</v>
          </cell>
        </row>
        <row r="278">
          <cell r="P278" t="str">
            <v>是</v>
          </cell>
        </row>
        <row r="278">
          <cell r="S278" t="str">
            <v>避孕套</v>
          </cell>
          <cell r="T278" t="str">
            <v>杜阮</v>
          </cell>
          <cell r="U278" t="str">
            <v>龙榜村委会</v>
          </cell>
          <cell r="V278" t="str">
            <v>黄明伟</v>
          </cell>
          <cell r="W278" t="str">
            <v>13929007464</v>
          </cell>
          <cell r="X278" t="str">
            <v>业务系统上无，已在智慧药监上注销,2022.4.27公示注销</v>
          </cell>
        </row>
        <row r="279">
          <cell r="A279" t="str">
            <v>蓬江区新瑞生医药商场</v>
          </cell>
          <cell r="B279" t="str">
            <v>粤江食药监械经营备20166036号</v>
          </cell>
          <cell r="C279" t="str">
            <v>江门市蓬江区棠下镇桐井金岭一路7号</v>
          </cell>
          <cell r="D279" t="str">
            <v>江门市蓬江区棠下镇桐井金岭一路7号</v>
          </cell>
          <cell r="E279" t="str">
            <v>江门市蓬江区棠下镇桐井金岭一路7号</v>
          </cell>
          <cell r="F279" t="str">
            <v>***</v>
          </cell>
          <cell r="G279" t="str">
            <v>徐岸锋</v>
          </cell>
          <cell r="H279" t="str">
            <v>雷朝冰</v>
          </cell>
        </row>
        <row r="279">
          <cell r="J279">
            <v>13686973896</v>
          </cell>
          <cell r="K279">
            <v>44118</v>
          </cell>
          <cell r="L2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79" t="str">
            <v>零售</v>
          </cell>
        </row>
        <row r="279">
          <cell r="P279" t="str">
            <v>是</v>
          </cell>
        </row>
        <row r="279">
          <cell r="S279" t="str">
            <v>避孕套</v>
          </cell>
          <cell r="T279" t="str">
            <v>棠下</v>
          </cell>
          <cell r="U279" t="str">
            <v>桐井村委会</v>
          </cell>
          <cell r="V279" t="str">
            <v>罗景培</v>
          </cell>
          <cell r="W279">
            <v>13500237845</v>
          </cell>
        </row>
        <row r="279">
          <cell r="Y279" t="str">
            <v>9144070305994871X3</v>
          </cell>
        </row>
        <row r="280">
          <cell r="A280" t="str">
            <v>江门市蓬江区棠下瑞芝堂药店</v>
          </cell>
          <cell r="B280" t="str">
            <v>粤江食药监械经营备20166037号</v>
          </cell>
          <cell r="C280" t="str">
            <v>江门市蓬江区棠下镇桐井墟</v>
          </cell>
          <cell r="D280" t="str">
            <v>江门市蓬江区棠下镇桐井墟</v>
          </cell>
          <cell r="E280" t="str">
            <v>未设仓库</v>
          </cell>
          <cell r="F280" t="str">
            <v>***</v>
          </cell>
          <cell r="G280" t="str">
            <v>雷朝冰</v>
          </cell>
        </row>
        <row r="280">
          <cell r="J280" t="str">
            <v>雷朝冰13686973896</v>
          </cell>
          <cell r="K280">
            <v>44118</v>
          </cell>
          <cell r="L2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0" t="str">
            <v>零售</v>
          </cell>
        </row>
        <row r="280">
          <cell r="P280" t="str">
            <v>是</v>
          </cell>
        </row>
        <row r="280">
          <cell r="S280" t="str">
            <v>避孕套</v>
          </cell>
          <cell r="T280" t="str">
            <v>棠下</v>
          </cell>
          <cell r="U280" t="str">
            <v>桐井村委会</v>
          </cell>
          <cell r="V280" t="str">
            <v>罗景培</v>
          </cell>
          <cell r="W280">
            <v>13500237845</v>
          </cell>
        </row>
        <row r="280">
          <cell r="Y280" t="str">
            <v>91440703059948867R</v>
          </cell>
        </row>
        <row r="281">
          <cell r="A281" t="str">
            <v>江门市蓬江区普生堂药房</v>
          </cell>
          <cell r="B281" t="str">
            <v>粤江食药监械经营备20166038号</v>
          </cell>
          <cell r="C281" t="str">
            <v>江门市蓬江区潮连豸冈临安大街</v>
          </cell>
          <cell r="D281" t="str">
            <v>江门市蓬江区潮连豸冈临安大街</v>
          </cell>
          <cell r="E281" t="str">
            <v>未设仓库</v>
          </cell>
          <cell r="F281" t="str">
            <v>***</v>
          </cell>
          <cell r="G281" t="str">
            <v>王欢燕</v>
          </cell>
          <cell r="H281" t="str">
            <v>张再杭</v>
          </cell>
        </row>
        <row r="281">
          <cell r="J281">
            <v>15322663396</v>
          </cell>
          <cell r="K281">
            <v>43578</v>
          </cell>
          <cell r="L281" t="str">
            <v>二类:2002年分类目录:6801,6802,6803,6804,6805,6806,6807,6808,6809,6810,6812,6813,6815,6816,6821,6822,6823,6824,6825,6826,6827,6828,6830,6831,6832,6833,6834,6840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281" t="str">
            <v>零售</v>
          </cell>
        </row>
        <row r="281">
          <cell r="P281" t="str">
            <v>是</v>
          </cell>
        </row>
        <row r="281">
          <cell r="S281" t="str">
            <v>避孕套</v>
          </cell>
          <cell r="T281" t="str">
            <v>潮连</v>
          </cell>
          <cell r="U281" t="str">
            <v>豸冈社区</v>
          </cell>
          <cell r="V281" t="str">
            <v>陈嘉辉</v>
          </cell>
          <cell r="W281">
            <v>15917898880</v>
          </cell>
        </row>
        <row r="281">
          <cell r="Y281" t="str">
            <v>91440703056826960N</v>
          </cell>
        </row>
        <row r="282">
          <cell r="A282" t="str">
            <v>江门市蓬江区源之堂药店</v>
          </cell>
          <cell r="B282" t="str">
            <v>粤江食药监械经营备20166039号</v>
          </cell>
          <cell r="C282" t="str">
            <v>江门市蓬江区杜阮镇亭园村苟眠岗工业开发区第二栋综合楼首层第5、6间</v>
          </cell>
          <cell r="D282" t="str">
            <v>江门市蓬江区杜阮镇亭园村苟眠岗工业开发区第二栋综合楼首层第5、6间</v>
          </cell>
          <cell r="E282" t="str">
            <v>未设仓库</v>
          </cell>
          <cell r="F282" t="str">
            <v>***</v>
          </cell>
          <cell r="G282" t="str">
            <v>阮芝芳</v>
          </cell>
          <cell r="H282" t="str">
            <v>阮芝芳</v>
          </cell>
        </row>
        <row r="282">
          <cell r="J282">
            <v>13427294847</v>
          </cell>
          <cell r="K282">
            <v>42447</v>
          </cell>
          <cell r="L282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二类：6820普通诊察器械，6821医用电子仪器设备，6826物理治疗及康复设备，6827中医器械，6840临床检验分析仪器，6858医用冷疗、低温、冷藏设备及器具，6864医用卫生材料及敷料，6866医用高分子材料及制品***</v>
          </cell>
          <cell r="M282" t="str">
            <v>零售</v>
          </cell>
        </row>
        <row r="282">
          <cell r="P282" t="str">
            <v>是</v>
          </cell>
        </row>
        <row r="282">
          <cell r="S282" t="str">
            <v>避孕套</v>
          </cell>
        </row>
        <row r="282">
          <cell r="U282" t="str">
            <v>亭园村委会</v>
          </cell>
          <cell r="V282" t="str">
            <v>文惠棠</v>
          </cell>
          <cell r="W282" t="str">
            <v>13828031215</v>
          </cell>
          <cell r="X282" t="str">
            <v>公示注销2019.5.27</v>
          </cell>
        </row>
        <row r="283">
          <cell r="A283" t="str">
            <v>华佗国药（广东）大药房有限公司白沙分店</v>
          </cell>
          <cell r="B283" t="str">
            <v>粤江食药监械经营备20166040号</v>
          </cell>
          <cell r="C283" t="str">
            <v>江门市蓬江区白沙大道西42号101室首层第1-2卡</v>
          </cell>
          <cell r="D283" t="str">
            <v>江门市蓬江区白沙大道西42号101室首层第1-2卡</v>
          </cell>
          <cell r="E283" t="str">
            <v>未设仓库</v>
          </cell>
          <cell r="F283" t="str">
            <v>***</v>
          </cell>
          <cell r="G283" t="str">
            <v>李永红</v>
          </cell>
          <cell r="H283" t="str">
            <v>陈文生</v>
          </cell>
        </row>
        <row r="283">
          <cell r="J283">
            <v>13702274686</v>
          </cell>
          <cell r="K283">
            <v>42447</v>
          </cell>
          <cell r="L283" t="str">
            <v>二类：6826物理治疗及康复设备，6856病房护理设备及器具，6857消毒和灭菌设备及器具，6864医用卫生材料及敷料，6866医用高分子材料及制品***</v>
          </cell>
          <cell r="M283" t="str">
            <v>零售</v>
          </cell>
        </row>
        <row r="283">
          <cell r="P283" t="str">
            <v>是</v>
          </cell>
        </row>
        <row r="283">
          <cell r="S283" t="str">
            <v>避孕套</v>
          </cell>
          <cell r="T283" t="str">
            <v>白沙</v>
          </cell>
          <cell r="U283" t="str">
            <v>复兴社区</v>
          </cell>
          <cell r="V283" t="str">
            <v>刘文意</v>
          </cell>
          <cell r="W283">
            <v>3508341</v>
          </cell>
          <cell r="X283" t="str">
            <v>业务系统上无，已在智慧药监上注销,2022.4.27公示注销</v>
          </cell>
        </row>
        <row r="284">
          <cell r="A284" t="str">
            <v>江门市棠下镇华兴药店</v>
          </cell>
          <cell r="B284" t="str">
            <v>粤江食药监械经营备20166041号</v>
          </cell>
          <cell r="C284" t="str">
            <v>江门市蓬江区棠下镇篁竹街8号</v>
          </cell>
          <cell r="D284" t="str">
            <v>江门市蓬江区棠下镇篁竹街8号</v>
          </cell>
          <cell r="E284" t="str">
            <v>未设仓库</v>
          </cell>
          <cell r="F284" t="str">
            <v>***</v>
          </cell>
          <cell r="G284" t="str">
            <v>刘琼</v>
          </cell>
          <cell r="H284" t="str">
            <v>胡佩珍</v>
          </cell>
        </row>
        <row r="284">
          <cell r="J284" t="str">
            <v>13426740898    13580188187</v>
          </cell>
          <cell r="K284">
            <v>42447</v>
          </cell>
          <cell r="L284" t="str">
            <v>二类：6826物理治疗及康复设备，6856病房护理设备及器具，6857消毒和灭菌设备及器具，6864医用卫生材料及敷料，6866医用高分子材料及制品***</v>
          </cell>
          <cell r="M284" t="str">
            <v>零售</v>
          </cell>
        </row>
        <row r="284">
          <cell r="P284" t="str">
            <v>是</v>
          </cell>
        </row>
        <row r="284">
          <cell r="S284" t="str">
            <v>避孕套</v>
          </cell>
          <cell r="T284" t="str">
            <v>棠下</v>
          </cell>
          <cell r="U284" t="str">
            <v>圩镇社区</v>
          </cell>
          <cell r="V284" t="str">
            <v>黎少雯</v>
          </cell>
          <cell r="W284">
            <v>15876252742</v>
          </cell>
        </row>
        <row r="284">
          <cell r="Y284" t="str">
            <v>91440703070284627N</v>
          </cell>
        </row>
        <row r="285">
          <cell r="A285" t="str">
            <v>华佗国药（广东）大药房有限公司棠下分店</v>
          </cell>
          <cell r="B285" t="str">
            <v>粤江食药监械经营备20166042号</v>
          </cell>
          <cell r="C285" t="str">
            <v>江门市棠下镇三堡工业区宿舍综合楼首层4号</v>
          </cell>
          <cell r="D285" t="str">
            <v>江门市棠下镇三堡工业区宿舍综合楼首层4号</v>
          </cell>
          <cell r="E285" t="str">
            <v>未设仓库</v>
          </cell>
          <cell r="F285" t="str">
            <v>***</v>
          </cell>
          <cell r="G285" t="str">
            <v>李永红</v>
          </cell>
          <cell r="H285" t="str">
            <v>陈文生</v>
          </cell>
        </row>
        <row r="285">
          <cell r="J285">
            <v>13702274686</v>
          </cell>
          <cell r="K285">
            <v>42447</v>
          </cell>
          <cell r="L28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5" t="str">
            <v>零售</v>
          </cell>
        </row>
        <row r="285">
          <cell r="P285" t="str">
            <v>是</v>
          </cell>
        </row>
        <row r="285">
          <cell r="S285" t="str">
            <v>避孕套</v>
          </cell>
          <cell r="T285" t="str">
            <v>棠下</v>
          </cell>
          <cell r="U285" t="str">
            <v>三堡村委会</v>
          </cell>
          <cell r="V285" t="str">
            <v>梁瑞锋</v>
          </cell>
          <cell r="W285">
            <v>15917315922</v>
          </cell>
        </row>
        <row r="285">
          <cell r="Y285" t="str">
            <v>914407033150316028</v>
          </cell>
        </row>
        <row r="286">
          <cell r="A286" t="str">
            <v>江门市蓬江区仓后欣和健康药房</v>
          </cell>
          <cell r="B286" t="str">
            <v>粤江食药监械经营备20166043号</v>
          </cell>
          <cell r="C286" t="str">
            <v>江门市蓬江区建设路190号地铺二卡位</v>
          </cell>
          <cell r="D286" t="str">
            <v>江门市蓬江区建设路190号地铺二卡位</v>
          </cell>
          <cell r="E286" t="str">
            <v>未设仓库</v>
          </cell>
          <cell r="F286" t="str">
            <v>***</v>
          </cell>
          <cell r="G286" t="str">
            <v>李晓玲</v>
          </cell>
          <cell r="H286" t="str">
            <v>李晓玲</v>
          </cell>
        </row>
        <row r="286">
          <cell r="J286">
            <v>13318632210</v>
          </cell>
          <cell r="K286">
            <v>42450</v>
          </cell>
          <cell r="L28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、家用血糖仪、血糖试纸、妊娠诊断试纸（早早孕检测试纸）、排卵检测试纸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6" t="str">
            <v>零售</v>
          </cell>
        </row>
        <row r="286">
          <cell r="P286" t="str">
            <v>是</v>
          </cell>
        </row>
        <row r="286">
          <cell r="S286" t="str">
            <v>避孕套、体外诊断试剂</v>
          </cell>
          <cell r="T286" t="str">
            <v>白沙</v>
          </cell>
          <cell r="U286" t="str">
            <v>丰乐</v>
          </cell>
          <cell r="V286" t="str">
            <v>李美仪</v>
          </cell>
          <cell r="W286">
            <v>3301481</v>
          </cell>
        </row>
        <row r="286">
          <cell r="Y286" t="str">
            <v>91440703068496030T</v>
          </cell>
        </row>
        <row r="287">
          <cell r="A287" t="str">
            <v>江门大参林药店有限公司江门浮石分店</v>
          </cell>
          <cell r="B287" t="str">
            <v>粤江食药监械经营备20166044号</v>
          </cell>
          <cell r="C287" t="str">
            <v>江门市吉利街28号首层1-5 A-D轴</v>
          </cell>
          <cell r="D287" t="str">
            <v>江门市吉利街28号首层1-5 A-D轴</v>
          </cell>
          <cell r="E287" t="str">
            <v>未设仓库</v>
          </cell>
          <cell r="F287" t="str">
            <v>***</v>
          </cell>
          <cell r="G287" t="str">
            <v>余惠连</v>
          </cell>
          <cell r="H287" t="str">
            <v>曾春燕</v>
          </cell>
          <cell r="I287" t="str">
            <v>谢琼</v>
          </cell>
          <cell r="J287">
            <v>16620166645</v>
          </cell>
          <cell r="K287">
            <v>45170</v>
          </cell>
          <cell r="L28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87" t="str">
            <v>零售</v>
          </cell>
        </row>
        <row r="287">
          <cell r="O287" t="str">
            <v>是</v>
          </cell>
          <cell r="P287" t="str">
            <v>是</v>
          </cell>
        </row>
        <row r="287">
          <cell r="S287" t="str">
            <v>避孕套、体外诊断试剂</v>
          </cell>
          <cell r="T287" t="str">
            <v>堤东</v>
          </cell>
        </row>
        <row r="287">
          <cell r="Y287" t="str">
            <v>91440703MA4UMATB33</v>
          </cell>
        </row>
        <row r="288">
          <cell r="A288" t="str">
            <v>江门市蓬江区荷塘康源药店</v>
          </cell>
          <cell r="B288" t="str">
            <v>粤江食药监械经营备20166045号</v>
          </cell>
          <cell r="C288" t="str">
            <v>江门市蓬江区荷塘镇民丰路13号107、108</v>
          </cell>
          <cell r="D288" t="str">
            <v>江门市蓬江区荷塘镇民丰路13号107、108</v>
          </cell>
          <cell r="E288" t="str">
            <v>未设仓库</v>
          </cell>
          <cell r="F288" t="str">
            <v>***</v>
          </cell>
          <cell r="G288" t="str">
            <v>周东明</v>
          </cell>
          <cell r="H288" t="str">
            <v>周东明</v>
          </cell>
        </row>
        <row r="288">
          <cell r="J288">
            <v>13536195937</v>
          </cell>
          <cell r="K288">
            <v>42451</v>
          </cell>
          <cell r="L28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88" t="str">
            <v>零售</v>
          </cell>
        </row>
        <row r="288">
          <cell r="P288" t="str">
            <v>是</v>
          </cell>
        </row>
        <row r="288">
          <cell r="S288" t="str">
            <v>避孕套</v>
          </cell>
          <cell r="T288" t="str">
            <v>荷塘</v>
          </cell>
          <cell r="U288" t="str">
            <v>社区</v>
          </cell>
          <cell r="V288" t="str">
            <v>廖耀伟</v>
          </cell>
          <cell r="W288">
            <v>13802615048</v>
          </cell>
        </row>
        <row r="288">
          <cell r="Y288" t="str">
            <v> 914407030844624042</v>
          </cell>
        </row>
        <row r="289">
          <cell r="A289" t="str">
            <v>江门市蓬江区济仁心药店</v>
          </cell>
          <cell r="B289" t="str">
            <v>粤江食药监械经营备20166046号</v>
          </cell>
          <cell r="C289" t="str">
            <v>江门市北郊新城E区第11幢首层11-13A-E轴</v>
          </cell>
          <cell r="D289" t="str">
            <v>江门市北郊新城E区第11幢首层11-13A-E轴</v>
          </cell>
          <cell r="E289" t="str">
            <v>未设仓库</v>
          </cell>
          <cell r="F289" t="str">
            <v>***</v>
          </cell>
          <cell r="G289" t="str">
            <v>梁成展</v>
          </cell>
          <cell r="H289" t="str">
            <v>梁成展</v>
          </cell>
        </row>
        <row r="289">
          <cell r="J289">
            <v>13760518118</v>
          </cell>
          <cell r="K289">
            <v>42451</v>
          </cell>
          <cell r="L289" t="str">
            <v>6815注射穿刺器械，6820普通诊察器械，6821医用电子仪器设备，6822医用光学器具、仪器及内窥镜设备，6823医用超声仪器及有关设备，6824医用激光仪器设备、6826物理治疗及康复设备，6827中医器械，6833医用核素设备，6840临床检验分析仪器，6841 医用化验和甚础设备器具、6846植入材料和人工器官， 6854手术 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89" t="str">
            <v>零售</v>
          </cell>
        </row>
        <row r="289">
          <cell r="P289" t="str">
            <v>是</v>
          </cell>
        </row>
        <row r="289">
          <cell r="S289" t="str">
            <v>避孕套</v>
          </cell>
          <cell r="T289" t="str">
            <v>西环</v>
          </cell>
          <cell r="U289" t="str">
            <v>五福</v>
          </cell>
          <cell r="V289" t="str">
            <v>秦子菊</v>
          </cell>
          <cell r="W289">
            <v>13822433809</v>
          </cell>
          <cell r="X289" t="str">
            <v>注销2023/9/20</v>
          </cell>
          <cell r="Y289" t="str">
            <v>91440703055385999R</v>
          </cell>
        </row>
        <row r="290">
          <cell r="A290" t="str">
            <v>江门市蓬江区德怡堂药店</v>
          </cell>
          <cell r="B290" t="str">
            <v>粤江食药监械经营备20166047号</v>
          </cell>
          <cell r="C290" t="str">
            <v>江门市蓬江区荷塘镇良村市正街72号</v>
          </cell>
          <cell r="D290" t="str">
            <v>江门市蓬江区荷塘镇良村市正街72号</v>
          </cell>
          <cell r="E290" t="str">
            <v>未设仓库</v>
          </cell>
          <cell r="F290" t="str">
            <v>***</v>
          </cell>
          <cell r="G290" t="str">
            <v>黎焕初</v>
          </cell>
          <cell r="H290" t="str">
            <v>黎焕初</v>
          </cell>
        </row>
        <row r="290">
          <cell r="J290" t="str">
            <v>黎焕初13620176331</v>
          </cell>
          <cell r="K290">
            <v>44055</v>
          </cell>
          <cell r="L290" t="str">
            <v>2002年分类目录：6820普通诊察器械,6826物理治疗及康复设备,6827中医器械,6840临床检验分析仪器（体外诊断试剂除外），6858医用冷疗、低温、冷藏设备及器具，6864医用卫生材料及敷料,6865医用缝合材料及粘合剂,6866医用高分子材料及制品***
2017年分类目录：07医用诊察和监护器械，09物理治疗器械，14注射、护理和防护器械，18妇产科、辅助生殖和避孕器械，19医用康复器械，20中医器械***</v>
          </cell>
          <cell r="M290" t="str">
            <v>零售</v>
          </cell>
        </row>
        <row r="290">
          <cell r="P290" t="str">
            <v>是</v>
          </cell>
        </row>
        <row r="290">
          <cell r="S290" t="str">
            <v>避孕套</v>
          </cell>
          <cell r="T290" t="str">
            <v>荷塘</v>
          </cell>
          <cell r="U290" t="str">
            <v>社区</v>
          </cell>
          <cell r="V290" t="str">
            <v>廖耀伟</v>
          </cell>
          <cell r="W290">
            <v>13802615048</v>
          </cell>
        </row>
        <row r="290">
          <cell r="Y290" t="str">
            <v>91440703066707703M</v>
          </cell>
        </row>
        <row r="291">
          <cell r="A291" t="str">
            <v>江门市蓬江区永堂药店</v>
          </cell>
          <cell r="B291" t="str">
            <v>粤江食药监械经营备20166048号</v>
          </cell>
          <cell r="C291" t="str">
            <v>江门市港口二路73号首二层</v>
          </cell>
          <cell r="D291" t="str">
            <v>江门市港口二路73号首二层</v>
          </cell>
          <cell r="E291" t="str">
            <v>未设仓库</v>
          </cell>
          <cell r="F291" t="str">
            <v>***</v>
          </cell>
          <cell r="G291" t="str">
            <v>杨翔宇</v>
          </cell>
          <cell r="H291" t="str">
            <v>杨翔宇</v>
          </cell>
        </row>
        <row r="291">
          <cell r="J291">
            <v>3108052</v>
          </cell>
          <cell r="K291">
            <v>42453</v>
          </cell>
          <cell r="L291" t="str">
            <v>二类：6840临床检验分析仪器、6864医用卫生材料及敷料、6866医用高分子材料及制品、6820普通诊察器械、6826物理治疗及康复设备、6827中医器械、6856病房护理设备及器具。</v>
          </cell>
          <cell r="M291" t="str">
            <v>零售</v>
          </cell>
        </row>
        <row r="291">
          <cell r="P291" t="str">
            <v>是</v>
          </cell>
        </row>
        <row r="291">
          <cell r="S291" t="str">
            <v>避孕套</v>
          </cell>
          <cell r="T291" t="str">
            <v>环市</v>
          </cell>
          <cell r="U291" t="str">
            <v>石冲</v>
          </cell>
          <cell r="V291" t="str">
            <v>李丽婵</v>
          </cell>
          <cell r="W291">
            <v>13432258400</v>
          </cell>
        </row>
        <row r="291">
          <cell r="Y291" t="str">
            <v>91440703065118325G</v>
          </cell>
        </row>
        <row r="292">
          <cell r="A292" t="str">
            <v>蓬江区鸿福大药店</v>
          </cell>
          <cell r="B292" t="str">
            <v>粤江食药监械经营备20166049号</v>
          </cell>
          <cell r="C292" t="str">
            <v>江门市蓬江区杜阮镇马食田东路二区17座101铺</v>
          </cell>
          <cell r="D292" t="str">
            <v>江门市蓬江区杜阮镇马食田东路二区17座101铺</v>
          </cell>
          <cell r="E292" t="str">
            <v>未设仓库</v>
          </cell>
          <cell r="F292" t="str">
            <v>***</v>
          </cell>
          <cell r="G292" t="str">
            <v>余世平</v>
          </cell>
          <cell r="H292" t="str">
            <v>余世平</v>
          </cell>
        </row>
        <row r="292">
          <cell r="J292">
            <v>13189403067</v>
          </cell>
          <cell r="K292">
            <v>42454</v>
          </cell>
          <cell r="L29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2" t="str">
            <v>零售</v>
          </cell>
        </row>
        <row r="292">
          <cell r="P292" t="str">
            <v>是</v>
          </cell>
        </row>
        <row r="292">
          <cell r="S292" t="str">
            <v>避孕套</v>
          </cell>
          <cell r="T292" t="str">
            <v>杜阮</v>
          </cell>
          <cell r="U292" t="str">
            <v>中心社区</v>
          </cell>
          <cell r="V292" t="str">
            <v>余迎庆</v>
          </cell>
          <cell r="W292" t="str">
            <v>13702595613</v>
          </cell>
        </row>
        <row r="292">
          <cell r="Y292" t="str">
            <v>91440703MA4X3GL40M</v>
          </cell>
        </row>
        <row r="293">
          <cell r="A293" t="str">
            <v>江门市蓬江区荷塘德仁大药房</v>
          </cell>
          <cell r="B293" t="str">
            <v>粤江食药监械经营备20166050号</v>
          </cell>
          <cell r="C293" t="str">
            <v>江门市蓬江区荷塘镇同裕路三丫段31号-102</v>
          </cell>
          <cell r="D293" t="str">
            <v>江门市蓬江区荷塘镇同裕路三丫段31号-102</v>
          </cell>
          <cell r="E293" t="str">
            <v>未设仓库</v>
          </cell>
          <cell r="F293" t="str">
            <v>***</v>
          </cell>
          <cell r="G293" t="str">
            <v>张倩屏</v>
          </cell>
          <cell r="H293" t="str">
            <v>张倩屏</v>
          </cell>
        </row>
        <row r="293">
          <cell r="J293">
            <v>15975033906</v>
          </cell>
          <cell r="K293">
            <v>42454</v>
          </cell>
          <cell r="L29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293" t="str">
            <v>零售</v>
          </cell>
        </row>
        <row r="293">
          <cell r="P293" t="str">
            <v>是</v>
          </cell>
        </row>
        <row r="293">
          <cell r="S293" t="str">
            <v>避孕套</v>
          </cell>
          <cell r="T293" t="str">
            <v>荷塘</v>
          </cell>
          <cell r="U293" t="str">
            <v>三丫</v>
          </cell>
          <cell r="V293" t="str">
            <v>罗友亮</v>
          </cell>
          <cell r="W293">
            <v>13828077293</v>
          </cell>
          <cell r="X293" t="str">
            <v>营业执照已注销，已在智慧药监上标记注销,2022.4.27公示注销</v>
          </cell>
        </row>
        <row r="294">
          <cell r="A294" t="str">
            <v>江门市凯林贸易有限公司</v>
          </cell>
          <cell r="B294" t="str">
            <v>粤江食药监械经营备20166051号</v>
          </cell>
          <cell r="C294" t="str">
            <v>江门市木朗大道151号1幢1至4层</v>
          </cell>
          <cell r="D294" t="str">
            <v>江门市木朗大道151号1幢1至4层</v>
          </cell>
          <cell r="E294" t="str">
            <v>江门市木朗大道151号1幢首层</v>
          </cell>
          <cell r="F294" t="str">
            <v>谢礼豪</v>
          </cell>
          <cell r="G294" t="str">
            <v>谢至刚</v>
          </cell>
        </row>
        <row r="294">
          <cell r="J294" t="str">
            <v>余耀光13680455745
谢礼豪13902880693
谢至刚13702571322
陈彩霞15322668933
林小红13326801963</v>
          </cell>
          <cell r="K294">
            <v>43949</v>
          </cell>
          <cell r="L2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294" t="str">
            <v>批零兼营</v>
          </cell>
          <cell r="N294" t="str">
            <v>粤江食药监械经营许20160003号</v>
          </cell>
          <cell r="O294" t="str">
            <v>是</v>
          </cell>
        </row>
        <row r="294">
          <cell r="S294" t="str">
            <v>避孕套、植入、无菌、体外诊断试剂</v>
          </cell>
          <cell r="T294" t="str">
            <v>杜阮</v>
          </cell>
          <cell r="U294" t="str">
            <v>木朗村委会</v>
          </cell>
          <cell r="V294" t="str">
            <v>尹力文</v>
          </cell>
          <cell r="W294" t="str">
            <v>13071432088</v>
          </cell>
        </row>
        <row r="294">
          <cell r="Y294" t="str">
            <v>91440703727874083N</v>
          </cell>
        </row>
        <row r="295">
          <cell r="A295" t="str">
            <v>江门市蓬江区棠下利民药店</v>
          </cell>
          <cell r="B295" t="str">
            <v>粤江食药监械经营备20166052号（零）</v>
          </cell>
          <cell r="C295" t="str">
            <v>江门市蓬江区棠下镇石头新市4-5号</v>
          </cell>
          <cell r="D295" t="str">
            <v>江门市蓬江区棠下镇石头新市4-5号</v>
          </cell>
          <cell r="E295" t="str">
            <v>未设仓库</v>
          </cell>
          <cell r="F295" t="str">
            <v>***</v>
          </cell>
          <cell r="G295" t="str">
            <v>伍月屏</v>
          </cell>
          <cell r="H295" t="str">
            <v>伍月屏</v>
          </cell>
        </row>
        <row r="295">
          <cell r="J295">
            <v>13828087008</v>
          </cell>
          <cell r="K295">
            <v>42457</v>
          </cell>
          <cell r="L295" t="str">
            <v>二类：6820普通诊察器械，6840临床检验分析仪器， 6864医用卫生材料及敷料， 6866医用高分子材料及制品。***</v>
          </cell>
          <cell r="M295" t="str">
            <v>零售</v>
          </cell>
        </row>
        <row r="295">
          <cell r="P295" t="str">
            <v>是</v>
          </cell>
        </row>
        <row r="295">
          <cell r="S295" t="str">
            <v>避孕套</v>
          </cell>
        </row>
        <row r="295">
          <cell r="U295" t="str">
            <v>石头村委会</v>
          </cell>
          <cell r="V295" t="str">
            <v>叶永智</v>
          </cell>
          <cell r="W295">
            <v>13827056810</v>
          </cell>
          <cell r="X295" t="str">
            <v>公示注销</v>
          </cell>
        </row>
        <row r="296">
          <cell r="A296" t="str">
            <v>江门市蓬江区华珍药店</v>
          </cell>
          <cell r="B296" t="str">
            <v>粤江食药监械经营备20166053号（零）</v>
          </cell>
          <cell r="C296" t="str">
            <v>江门市白石乡府侧</v>
          </cell>
          <cell r="D296" t="str">
            <v>江门市白石乡府侧</v>
          </cell>
          <cell r="E296" t="str">
            <v>未设仓库</v>
          </cell>
          <cell r="F296" t="str">
            <v>***</v>
          </cell>
          <cell r="G296" t="str">
            <v>梁愿熙</v>
          </cell>
          <cell r="H296" t="str">
            <v>梁愿熙</v>
          </cell>
        </row>
        <row r="296">
          <cell r="J296">
            <v>13500289090</v>
          </cell>
          <cell r="K296">
            <v>42457</v>
          </cell>
          <cell r="L296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6" t="str">
            <v>零售</v>
          </cell>
        </row>
        <row r="296">
          <cell r="P296" t="str">
            <v>是</v>
          </cell>
        </row>
        <row r="296">
          <cell r="S296" t="str">
            <v>避孕套</v>
          </cell>
          <cell r="T296" t="str">
            <v>环市</v>
          </cell>
          <cell r="U296" t="str">
            <v>石冲</v>
          </cell>
          <cell r="V296" t="str">
            <v>李丽婵</v>
          </cell>
          <cell r="W296">
            <v>13432258400</v>
          </cell>
        </row>
        <row r="296">
          <cell r="Y296" t="str">
            <v>91440703056792166J</v>
          </cell>
        </row>
        <row r="297">
          <cell r="A297" t="str">
            <v>江门市蓬江区华景药店</v>
          </cell>
          <cell r="B297" t="str">
            <v>粤江食药监械经营备20166054号（零）</v>
          </cell>
          <cell r="C297" t="str">
            <v>江门市蓬江区锦桥雅苑2幢101室</v>
          </cell>
          <cell r="D297" t="str">
            <v>江门市蓬江区锦桥雅苑2幢101室</v>
          </cell>
          <cell r="E297" t="str">
            <v>未设仓库</v>
          </cell>
          <cell r="F297" t="str">
            <v>***</v>
          </cell>
          <cell r="G297" t="str">
            <v>陈锦文</v>
          </cell>
          <cell r="H297" t="str">
            <v>陈锦文</v>
          </cell>
        </row>
        <row r="297">
          <cell r="J297">
            <v>13500289090</v>
          </cell>
          <cell r="K297">
            <v>42457</v>
          </cell>
          <cell r="L297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7" t="str">
            <v>零售</v>
          </cell>
        </row>
        <row r="297">
          <cell r="P297" t="str">
            <v>是</v>
          </cell>
        </row>
        <row r="297">
          <cell r="S297" t="str">
            <v>避孕套</v>
          </cell>
        </row>
        <row r="297">
          <cell r="X297" t="str">
            <v>已关门 公示注销2019.12.13</v>
          </cell>
        </row>
        <row r="298">
          <cell r="A298" t="str">
            <v>江门市博奥生物健康科技有限公司</v>
          </cell>
          <cell r="B298" t="str">
            <v>粤江食药监械经营备20166055号（零）</v>
          </cell>
          <cell r="C298" t="str">
            <v>江门市蓬江区港口一路13号六楼B05室</v>
          </cell>
          <cell r="D298" t="str">
            <v>江门市蓬江区港口一路13号六楼B05室</v>
          </cell>
          <cell r="E298" t="str">
            <v>江门市蓬江区港口一路13号六楼B05室</v>
          </cell>
          <cell r="F298" t="str">
            <v>蔡兴春</v>
          </cell>
          <cell r="G298" t="str">
            <v>蔡学党</v>
          </cell>
          <cell r="H298" t="str">
            <v>赖玉玲</v>
          </cell>
        </row>
        <row r="298">
          <cell r="J298">
            <v>18825995418</v>
          </cell>
          <cell r="K298">
            <v>42457</v>
          </cell>
          <cell r="L298" t="str">
            <v>6826物理治疗及康复设备</v>
          </cell>
          <cell r="M298" t="str">
            <v>零售</v>
          </cell>
        </row>
        <row r="298">
          <cell r="R298" t="str">
            <v>是</v>
          </cell>
        </row>
        <row r="298">
          <cell r="T298" t="str">
            <v>堤东</v>
          </cell>
          <cell r="U298" t="str">
            <v>港口社区</v>
          </cell>
          <cell r="V298" t="str">
            <v>尹兰爱</v>
          </cell>
          <cell r="W298">
            <v>8232915</v>
          </cell>
          <cell r="X298" t="str">
            <v>已搬至江海，已在智慧药监系统删除,2022.4.27公示注销</v>
          </cell>
          <cell r="Y298" t="str">
            <v>91440703MA4UJ2NY55</v>
          </cell>
        </row>
        <row r="299">
          <cell r="A299" t="str">
            <v>江门市蓬江区众康大药房</v>
          </cell>
          <cell r="B299" t="str">
            <v>粤江食药监械经营备20166056号（零）</v>
          </cell>
          <cell r="C299" t="str">
            <v>江门市建德街54幢首层A9-A10 AA-AE A8-A9 AA-AE</v>
          </cell>
          <cell r="D299" t="str">
            <v>江门市建德街54幢首层A9-A10 AA-AE A8-A9 AA-AE</v>
          </cell>
          <cell r="E299" t="str">
            <v>未设仓库</v>
          </cell>
          <cell r="F299" t="str">
            <v>***</v>
          </cell>
          <cell r="G299" t="str">
            <v>叶仁姬</v>
          </cell>
          <cell r="H299" t="str">
            <v>何希朋</v>
          </cell>
        </row>
        <row r="299">
          <cell r="J299">
            <v>18127506788</v>
          </cell>
          <cell r="K299">
            <v>42459</v>
          </cell>
          <cell r="L2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9" t="str">
            <v>零售</v>
          </cell>
        </row>
        <row r="299">
          <cell r="P299" t="str">
            <v>是</v>
          </cell>
        </row>
        <row r="299">
          <cell r="S299" t="str">
            <v>避孕套、体外诊断试剂</v>
          </cell>
          <cell r="T299" t="str">
            <v>环市</v>
          </cell>
          <cell r="U299" t="str">
            <v>育德</v>
          </cell>
          <cell r="V299" t="str">
            <v>甄丽贤</v>
          </cell>
          <cell r="W299">
            <v>13924686299</v>
          </cell>
        </row>
        <row r="299">
          <cell r="Y299" t="str">
            <v>91440703055358376T</v>
          </cell>
        </row>
        <row r="300">
          <cell r="A300" t="str">
            <v>江门市蓬江区源安堂大药房</v>
          </cell>
          <cell r="B300" t="str">
            <v>粤江食药监械经营备20166057号（零）</v>
          </cell>
          <cell r="C300" t="str">
            <v>江门市东仓里208号首层二分之一</v>
          </cell>
          <cell r="D300" t="str">
            <v>江门市东仓里208号首层二分之一</v>
          </cell>
          <cell r="E300" t="str">
            <v>未设仓库</v>
          </cell>
          <cell r="F300" t="str">
            <v>***</v>
          </cell>
          <cell r="G300" t="str">
            <v>翟建鹏</v>
          </cell>
          <cell r="H300" t="str">
            <v>甘润雄</v>
          </cell>
        </row>
        <row r="300">
          <cell r="J300">
            <v>18029411722</v>
          </cell>
          <cell r="K300">
            <v>42460</v>
          </cell>
          <cell r="L300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。***</v>
          </cell>
          <cell r="M300" t="str">
            <v>零售</v>
          </cell>
        </row>
        <row r="300">
          <cell r="P300" t="str">
            <v>是</v>
          </cell>
        </row>
        <row r="300">
          <cell r="S300" t="str">
            <v>避孕套</v>
          </cell>
        </row>
        <row r="300">
          <cell r="U300" t="str">
            <v>胜利社区</v>
          </cell>
          <cell r="V300" t="str">
            <v>黄美霞</v>
          </cell>
          <cell r="W300">
            <v>2048464</v>
          </cell>
          <cell r="X300" t="str">
            <v>公示注销</v>
          </cell>
        </row>
        <row r="301">
          <cell r="A301" t="str">
            <v>江门市沙仔尾爱尔康药行</v>
          </cell>
          <cell r="B301" t="str">
            <v>粤江食药监械经营备20166058号（零）</v>
          </cell>
          <cell r="C301" t="str">
            <v>江门市华园东路10号地下</v>
          </cell>
          <cell r="D301" t="str">
            <v>江门市华园东路10号地下</v>
          </cell>
          <cell r="E301" t="str">
            <v>未设仓库</v>
          </cell>
          <cell r="F301" t="str">
            <v>***</v>
          </cell>
          <cell r="G301" t="str">
            <v>方新兵</v>
          </cell>
          <cell r="H301" t="str">
            <v>方新兵</v>
          </cell>
        </row>
        <row r="301">
          <cell r="J301">
            <v>13702270703</v>
          </cell>
          <cell r="K301">
            <v>42922</v>
          </cell>
          <cell r="L301" t="str">
            <v>二类：6820普通诊察器械，6821医用电子仪器设备，6826物理治疗及康复设备，6827中医器械，6855口腔科设备及器具，6864医用卫生材料及敷料，6866医用高分子材料及制品***</v>
          </cell>
          <cell r="M301" t="str">
            <v>零售</v>
          </cell>
        </row>
        <row r="301">
          <cell r="P301" t="str">
            <v>是</v>
          </cell>
        </row>
        <row r="301">
          <cell r="S301" t="str">
            <v>避孕套</v>
          </cell>
          <cell r="T301" t="str">
            <v>白沙</v>
          </cell>
          <cell r="U301" t="str">
            <v>华园社区</v>
          </cell>
          <cell r="V301" t="str">
            <v>朱秀琴</v>
          </cell>
          <cell r="W301">
            <v>2048597</v>
          </cell>
        </row>
        <row r="301">
          <cell r="Y301" t="str">
            <v>91440703MA4UQATC3B</v>
          </cell>
        </row>
        <row r="302">
          <cell r="A302" t="str">
            <v>江门市蓬江区为康医药商场</v>
          </cell>
          <cell r="B302" t="str">
            <v>粤江食药监械经营备20166059号（零）</v>
          </cell>
          <cell r="C302" t="str">
            <v>江门市甘化厂榴花阁对面11号铺</v>
          </cell>
          <cell r="D302" t="str">
            <v>江门市甘化厂榴花阁对面11号铺</v>
          </cell>
          <cell r="E302" t="str">
            <v>未设仓库</v>
          </cell>
          <cell r="F302" t="str">
            <v>***</v>
          </cell>
          <cell r="G302" t="str">
            <v>吴永亮</v>
          </cell>
          <cell r="H302" t="str">
            <v>吴永亮</v>
          </cell>
        </row>
        <row r="302">
          <cell r="J302">
            <v>13923073026</v>
          </cell>
          <cell r="K302">
            <v>42465</v>
          </cell>
          <cell r="L30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02" t="str">
            <v>零售</v>
          </cell>
        </row>
        <row r="302">
          <cell r="P302" t="str">
            <v>是</v>
          </cell>
        </row>
        <row r="302">
          <cell r="S302" t="str">
            <v>避孕套、体外诊断试剂</v>
          </cell>
          <cell r="T302" t="str">
            <v>堤东</v>
          </cell>
          <cell r="U302" t="str">
            <v>甘化</v>
          </cell>
          <cell r="V302" t="str">
            <v>徐强</v>
          </cell>
          <cell r="W302">
            <v>3391204</v>
          </cell>
        </row>
        <row r="302">
          <cell r="Y302" t="str">
            <v> 914407030666571957</v>
          </cell>
        </row>
        <row r="303">
          <cell r="A303" t="str">
            <v>江门市蓬江区卫保医药商场有限公司</v>
          </cell>
          <cell r="B303" t="str">
            <v>粤江食药监械经营备20166060号（零）</v>
          </cell>
          <cell r="C303" t="str">
            <v>江门市建设路46号</v>
          </cell>
          <cell r="D303" t="str">
            <v>江门市建设路46号</v>
          </cell>
          <cell r="E303" t="str">
            <v>未设仓库</v>
          </cell>
          <cell r="F303" t="str">
            <v>姜祥柱</v>
          </cell>
          <cell r="G303" t="str">
            <v>唐汉彬</v>
          </cell>
          <cell r="H303" t="str">
            <v>赖燕峰</v>
          </cell>
        </row>
        <row r="303">
          <cell r="J303">
            <v>13612298265</v>
          </cell>
          <cell r="K303">
            <v>42466</v>
          </cell>
          <cell r="L30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03" t="str">
            <v>零售</v>
          </cell>
        </row>
        <row r="303">
          <cell r="P303" t="str">
            <v>是</v>
          </cell>
        </row>
        <row r="303">
          <cell r="S303" t="str">
            <v>避孕套</v>
          </cell>
          <cell r="T303" t="str">
            <v>白沙</v>
          </cell>
          <cell r="U303" t="str">
            <v>丰乐</v>
          </cell>
          <cell r="V303" t="str">
            <v>李美仪</v>
          </cell>
          <cell r="W303">
            <v>3301481</v>
          </cell>
        </row>
        <row r="303">
          <cell r="Y303" t="str">
            <v>91440703MA56GKRQ8L</v>
          </cell>
        </row>
        <row r="304">
          <cell r="A304" t="str">
            <v>江门市蓬江区康宁药店有限公司</v>
          </cell>
          <cell r="B304" t="str">
            <v>粤江食药监械经营备20166061号（零）</v>
          </cell>
          <cell r="C304" t="str">
            <v>江门市北郊天龙一街16座36号</v>
          </cell>
          <cell r="D304" t="str">
            <v>江门市北郊天龙一街16座36号</v>
          </cell>
          <cell r="E304" t="str">
            <v>未设仓库</v>
          </cell>
          <cell r="F304" t="str">
            <v>刘贵荣</v>
          </cell>
          <cell r="G304" t="str">
            <v>刘贵荣</v>
          </cell>
          <cell r="H304" t="str">
            <v>刘贵荣</v>
          </cell>
        </row>
        <row r="304">
          <cell r="J304">
            <v>13544985857</v>
          </cell>
          <cell r="K304">
            <v>42466</v>
          </cell>
          <cell r="L304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304" t="str">
            <v>零售</v>
          </cell>
        </row>
        <row r="304">
          <cell r="P304" t="str">
            <v>是</v>
          </cell>
        </row>
        <row r="304">
          <cell r="S304" t="str">
            <v>避孕套</v>
          </cell>
          <cell r="T304" t="str">
            <v>西环</v>
          </cell>
          <cell r="U304" t="str">
            <v>天龙</v>
          </cell>
          <cell r="V304" t="str">
            <v>凌鹏</v>
          </cell>
          <cell r="W304">
            <v>13680443888</v>
          </cell>
        </row>
        <row r="304">
          <cell r="Y304" t="str">
            <v>914407030599180196</v>
          </cell>
        </row>
        <row r="305">
          <cell r="A305" t="str">
            <v>北京同仁堂佛山连锁药店有限责任公司江门分店</v>
          </cell>
          <cell r="B305" t="str">
            <v>粤江食药监械经营备20166062号（零）</v>
          </cell>
          <cell r="C305" t="str">
            <v>江门市港口一路26、28号103、104商铺</v>
          </cell>
          <cell r="D305" t="str">
            <v>江门市港口一路26、28号103、104商铺</v>
          </cell>
          <cell r="E305" t="str">
            <v>未设仓库</v>
          </cell>
          <cell r="F305" t="str">
            <v>***</v>
          </cell>
          <cell r="G305" t="str">
            <v>孔祥文</v>
          </cell>
          <cell r="H305" t="str">
            <v>廖国文</v>
          </cell>
        </row>
        <row r="305">
          <cell r="J305">
            <v>13556967700</v>
          </cell>
          <cell r="K305">
            <v>42466</v>
          </cell>
          <cell r="L305" t="str">
            <v>二类：6820普通诊察器械，6821医用电子仪器设备，6823医用超声仪器及有关设备，6826物理治疗及康复设备，6827中医器械，6840临床检验分析仪器、体外诊断试剂（尿蛋白试纸、尿糖试纸、目测尿三联试纸、目测尿四联试纸、目测尿八联试纸），6841医用化验和基础设备器具， 6854手术室、急救室、诊疗室设备及器具，6856病房护理设备及器具， 6864医用卫生材料及敷料，6866医用高分子材料及制品。***</v>
          </cell>
          <cell r="M305" t="str">
            <v>零售</v>
          </cell>
        </row>
        <row r="305">
          <cell r="O305" t="str">
            <v>是</v>
          </cell>
          <cell r="P305" t="str">
            <v>是</v>
          </cell>
        </row>
        <row r="305">
          <cell r="S305" t="str">
            <v>避孕套</v>
          </cell>
          <cell r="T305" t="str">
            <v>堤东</v>
          </cell>
          <cell r="U305" t="str">
            <v>江边社区</v>
          </cell>
          <cell r="V305" t="str">
            <v>张惠仪</v>
          </cell>
          <cell r="W305">
            <v>8232875</v>
          </cell>
        </row>
        <row r="305">
          <cell r="Y305" t="str">
            <v>914407033519321330</v>
          </cell>
        </row>
        <row r="306">
          <cell r="A306" t="str">
            <v>江门市蓬江区仲兴药店</v>
          </cell>
          <cell r="B306" t="str">
            <v>粤江食药监械经营备20166063号（零）</v>
          </cell>
          <cell r="C306" t="str">
            <v>江门市蓬江区永盛新村22号106室</v>
          </cell>
          <cell r="D306" t="str">
            <v>江门市蓬江区永盛新村22号106室</v>
          </cell>
          <cell r="E306" t="str">
            <v>未设仓库</v>
          </cell>
          <cell r="F306" t="str">
            <v>***</v>
          </cell>
          <cell r="G306" t="str">
            <v>敖金花</v>
          </cell>
          <cell r="H306" t="str">
            <v>敖金花</v>
          </cell>
        </row>
        <row r="306">
          <cell r="J306">
            <v>13427294874</v>
          </cell>
          <cell r="K306">
            <v>42467</v>
          </cell>
          <cell r="L306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二类：6820普通诊察器械，6821医用电子仪器设备，6826物理治疗及康复设备，6827中医器械，6840临床检验分析仪器，6858医用冷疗、低温、冷藏设备及器具，6864医用卫生材料及敷料，6866医用高分子材料及制品。***</v>
          </cell>
          <cell r="M306" t="str">
            <v>零售</v>
          </cell>
        </row>
        <row r="306">
          <cell r="P306" t="str">
            <v>是</v>
          </cell>
        </row>
        <row r="306">
          <cell r="S306" t="str">
            <v>避孕套</v>
          </cell>
        </row>
        <row r="306">
          <cell r="U306" t="str">
            <v>兴盛社区</v>
          </cell>
          <cell r="V306" t="str">
            <v>陈红珠</v>
          </cell>
          <cell r="W306">
            <v>3508297</v>
          </cell>
          <cell r="X306" t="str">
            <v>公示注销
注销2020/5/18</v>
          </cell>
        </row>
        <row r="307">
          <cell r="A307" t="str">
            <v>江门市蓬江区康信大药房</v>
          </cell>
          <cell r="B307" t="str">
            <v>粤江食药监械经营备20166064号（零）</v>
          </cell>
          <cell r="C307" t="str">
            <v>江门市蓬江区杜阮镇贯溪金溪花园3号楼地下1-2卡</v>
          </cell>
          <cell r="D307" t="str">
            <v>江门市蓬江区杜阮镇贯溪金溪花园3号楼地下1-2卡</v>
          </cell>
          <cell r="E307" t="str">
            <v>未设仓库</v>
          </cell>
          <cell r="F307" t="str">
            <v>***</v>
          </cell>
          <cell r="G307" t="str">
            <v>梁长甜</v>
          </cell>
          <cell r="H307" t="str">
            <v>沈旭建</v>
          </cell>
          <cell r="I307" t="str">
            <v>梁长甜</v>
          </cell>
          <cell r="J307">
            <v>13822340198</v>
          </cell>
          <cell r="K307">
            <v>44737</v>
          </cell>
          <cell r="L307" t="str">
            <v>2002年分类目录：6820普通诊察器械,6821医用电子仪器设备,6826物理治疗及康复设备,6827中医器械,6840体外诊断试剂（诊断试剂不需低温冷藏运输贮存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307" t="str">
            <v>零售</v>
          </cell>
        </row>
        <row r="307">
          <cell r="P307" t="str">
            <v>是</v>
          </cell>
        </row>
        <row r="307">
          <cell r="S307" t="str">
            <v>避孕套、体外诊断试剂</v>
          </cell>
          <cell r="T307" t="str">
            <v>杜阮</v>
          </cell>
          <cell r="U307" t="str">
            <v>贯溪村委会</v>
          </cell>
          <cell r="V307" t="str">
            <v>王泽洪</v>
          </cell>
          <cell r="W307" t="str">
            <v>13709613254</v>
          </cell>
        </row>
        <row r="307">
          <cell r="Y307" t="str">
            <v>91440703MA4UMQEE6G</v>
          </cell>
        </row>
        <row r="308">
          <cell r="A308" t="str">
            <v>江门市蓬江区荣生药店</v>
          </cell>
          <cell r="B308" t="str">
            <v>粤江食药监械经营备20166065号</v>
          </cell>
          <cell r="C308" t="str">
            <v>江门市蓬江区荷塘镇瑞丰路5-101、5-102</v>
          </cell>
          <cell r="D308" t="str">
            <v>江门市蓬江区荷塘镇瑞丰路5-101、5-102</v>
          </cell>
          <cell r="E308" t="str">
            <v>未设仓库</v>
          </cell>
          <cell r="F308" t="str">
            <v>***</v>
          </cell>
          <cell r="G308" t="str">
            <v>陈丽嫦</v>
          </cell>
          <cell r="H308" t="str">
            <v>陈丽嫦</v>
          </cell>
          <cell r="I308" t="str">
            <v>陈丽嫦</v>
          </cell>
          <cell r="J308">
            <v>13726160456</v>
          </cell>
          <cell r="K308">
            <v>44991</v>
          </cell>
          <cell r="L308" t="str">
            <v>2002年分类目录：6820,6821,6826,6840临床检验分析仪器（体外诊断试剂除外）,6854,6864,6866;2017年分类目录：01,04,06,07,08,09,10,12,14,15,16,18,19,22</v>
          </cell>
          <cell r="M308" t="str">
            <v>零售</v>
          </cell>
        </row>
        <row r="308">
          <cell r="P308" t="str">
            <v>是</v>
          </cell>
        </row>
        <row r="308">
          <cell r="S308" t="str">
            <v>避孕套</v>
          </cell>
          <cell r="T308" t="str">
            <v>荷塘</v>
          </cell>
          <cell r="U308" t="str">
            <v>社区</v>
          </cell>
          <cell r="V308" t="str">
            <v>廖耀伟</v>
          </cell>
          <cell r="W308">
            <v>13802615048</v>
          </cell>
        </row>
        <row r="308">
          <cell r="Y308" t="str">
            <v>91440703059932435N</v>
          </cell>
        </row>
        <row r="309">
          <cell r="A309" t="str">
            <v>江门市蓬江区泓泽大药房有限公司</v>
          </cell>
          <cell r="B309" t="str">
            <v>粤江食药监械经营备20166066号（零）</v>
          </cell>
          <cell r="C309" t="str">
            <v>江门市蓬江区港口二路1号115、116室</v>
          </cell>
          <cell r="D309" t="str">
            <v>江门市蓬江区港口二路1号115、116室</v>
          </cell>
          <cell r="E309" t="str">
            <v>未设仓库</v>
          </cell>
          <cell r="F309" t="str">
            <v>杨达荣</v>
          </cell>
          <cell r="G309" t="str">
            <v>林元佳</v>
          </cell>
          <cell r="H309" t="str">
            <v>尹洋洋</v>
          </cell>
        </row>
        <row r="309">
          <cell r="J309">
            <v>13822332636</v>
          </cell>
          <cell r="K309">
            <v>42468</v>
          </cell>
          <cell r="L309" t="str">
            <v>二类：6820普通诊察器械，6821医用电子仪器设备，6826物理治疗及康复设备，6827中医器械，6840临床检验分析仪器，6854手术室、急救室、诊疗室设备及器具，6857消毒和灭菌设备及器具，6864医用卫生材料及敷料，6866医用高分子材料及制品。***</v>
          </cell>
          <cell r="M309" t="str">
            <v>零售</v>
          </cell>
        </row>
        <row r="309">
          <cell r="P309" t="str">
            <v>是</v>
          </cell>
        </row>
        <row r="309">
          <cell r="S309" t="str">
            <v>避孕套</v>
          </cell>
        </row>
        <row r="309">
          <cell r="U309" t="str">
            <v>怡福</v>
          </cell>
          <cell r="V309" t="str">
            <v>黄素宝</v>
          </cell>
          <cell r="W309">
            <v>13356400606</v>
          </cell>
          <cell r="X309" t="str">
            <v>公示注销</v>
          </cell>
        </row>
        <row r="310">
          <cell r="A310" t="str">
            <v>江门市蓬江区荷塘宝芝堂药店</v>
          </cell>
          <cell r="B310" t="str">
            <v>粤江食药监械经营备20166067号（零）</v>
          </cell>
          <cell r="C310" t="str">
            <v>江门市蓬江区荷塘镇民兴路四街</v>
          </cell>
          <cell r="D310" t="str">
            <v>江门市蓬江区荷塘镇民兴路四街</v>
          </cell>
          <cell r="E310" t="str">
            <v>未设仓库</v>
          </cell>
          <cell r="F310" t="str">
            <v>***</v>
          </cell>
          <cell r="G310" t="str">
            <v>李志梅</v>
          </cell>
          <cell r="H310" t="str">
            <v>李秋华</v>
          </cell>
        </row>
        <row r="310">
          <cell r="J310">
            <v>13426863188</v>
          </cell>
          <cell r="K310">
            <v>42651</v>
          </cell>
          <cell r="L31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0" t="str">
            <v>零售</v>
          </cell>
        </row>
        <row r="310">
          <cell r="P310" t="str">
            <v>是</v>
          </cell>
        </row>
        <row r="310">
          <cell r="S310" t="str">
            <v>避孕套、体外诊断试剂</v>
          </cell>
          <cell r="T310" t="str">
            <v>荷塘</v>
          </cell>
          <cell r="U310" t="str">
            <v>社区</v>
          </cell>
          <cell r="V310" t="str">
            <v>廖耀伟</v>
          </cell>
          <cell r="W310">
            <v>13802615048</v>
          </cell>
        </row>
        <row r="310">
          <cell r="Y310" t="str">
            <v> 914407030537105165</v>
          </cell>
        </row>
        <row r="311">
          <cell r="A311" t="str">
            <v>江门市正佳医疗设备开发有限公司</v>
          </cell>
          <cell r="B311" t="str">
            <v>粤江食药监械经营备20166068号（批零）</v>
          </cell>
          <cell r="C311" t="str">
            <v>广东江门市蓬江区江门万达广场1幢312室</v>
          </cell>
          <cell r="D311" t="str">
            <v>广东江门市蓬江区江门万达广场1幢312室</v>
          </cell>
          <cell r="E311" t="str">
            <v>广东江门市蓬江区江门万达广场1幢312室</v>
          </cell>
          <cell r="F311" t="str">
            <v>黎立成</v>
          </cell>
          <cell r="G311" t="str">
            <v>黎立成</v>
          </cell>
          <cell r="H311" t="str">
            <v>黎立成</v>
          </cell>
        </row>
        <row r="311">
          <cell r="J311">
            <v>18922001688</v>
          </cell>
          <cell r="K311">
            <v>42471</v>
          </cell>
          <cell r="L311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311" t="str">
            <v>批零兼营</v>
          </cell>
        </row>
        <row r="311">
          <cell r="S311" t="str">
            <v>避孕套、植入、无菌</v>
          </cell>
          <cell r="T311" t="str">
            <v>环市</v>
          </cell>
          <cell r="U311" t="str">
            <v>篁庄</v>
          </cell>
          <cell r="V311" t="str">
            <v>林美容</v>
          </cell>
          <cell r="W311">
            <v>13686988139</v>
          </cell>
        </row>
        <row r="311">
          <cell r="Y311" t="str">
            <v>914407035778561969</v>
          </cell>
        </row>
        <row r="312">
          <cell r="A312" t="str">
            <v>国控国大（江门）医药有限公司星河分店</v>
          </cell>
          <cell r="B312" t="str">
            <v>粤江食药监械经营备20166069号</v>
          </cell>
          <cell r="C312" t="str">
            <v>江门市蓬江区双龙大道51号113、115室</v>
          </cell>
          <cell r="D312" t="str">
            <v>江门市蓬江区双龙大道51号113、115室</v>
          </cell>
          <cell r="E312" t="str">
            <v>未设仓库</v>
          </cell>
          <cell r="F312" t="str">
            <v>***</v>
          </cell>
          <cell r="G312" t="str">
            <v>梁建香</v>
          </cell>
          <cell r="H312" t="str">
            <v>甘妙平</v>
          </cell>
          <cell r="I312" t="str">
            <v>余曼燕</v>
          </cell>
          <cell r="J312">
            <v>13500281390</v>
          </cell>
          <cell r="K312">
            <v>45180</v>
          </cell>
          <cell r="L31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12" t="str">
            <v>零售</v>
          </cell>
        </row>
        <row r="312">
          <cell r="O312" t="str">
            <v>是</v>
          </cell>
          <cell r="P312" t="str">
            <v>是</v>
          </cell>
        </row>
        <row r="312">
          <cell r="S312" t="str">
            <v>避孕套</v>
          </cell>
          <cell r="T312" t="str">
            <v>西环</v>
          </cell>
          <cell r="U312" t="str">
            <v>双龙</v>
          </cell>
          <cell r="V312" t="str">
            <v>刘健华</v>
          </cell>
          <cell r="W312">
            <v>13828052535</v>
          </cell>
        </row>
        <row r="312">
          <cell r="Y312" t="str">
            <v>914407035829226967</v>
          </cell>
        </row>
        <row r="313">
          <cell r="A313" t="str">
            <v>国控国大（江门）医药有限公司金朗分店</v>
          </cell>
          <cell r="B313" t="str">
            <v>粤江食药监械经营备20166070号</v>
          </cell>
          <cell r="C313" t="str">
            <v>江门市蓬江区杜阮镇金朗花园29幢102室</v>
          </cell>
          <cell r="D313" t="str">
            <v>江门市蓬江区杜阮镇金朗花园29幢102室</v>
          </cell>
          <cell r="E313" t="str">
            <v>未设仓库</v>
          </cell>
          <cell r="F313" t="str">
            <v>***</v>
          </cell>
          <cell r="G313" t="str">
            <v>梁妙敏</v>
          </cell>
          <cell r="H313" t="str">
            <v>黄泳彤</v>
          </cell>
        </row>
        <row r="313">
          <cell r="J313" t="str">
            <v>余曼燕 13500281390</v>
          </cell>
          <cell r="K313">
            <v>44705</v>
          </cell>
          <cell r="L31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13" t="str">
            <v>零售</v>
          </cell>
        </row>
        <row r="313">
          <cell r="O313" t="str">
            <v>是</v>
          </cell>
          <cell r="P313" t="str">
            <v>是</v>
          </cell>
        </row>
        <row r="313">
          <cell r="S313" t="str">
            <v>避孕套</v>
          </cell>
          <cell r="T313" t="str">
            <v>杜阮</v>
          </cell>
          <cell r="U313" t="str">
            <v>金朗社区</v>
          </cell>
          <cell r="V313" t="str">
            <v>黄肇忠</v>
          </cell>
          <cell r="W313" t="str">
            <v>13902580342</v>
          </cell>
        </row>
        <row r="313">
          <cell r="Y313" t="str">
            <v>91440703582923322R</v>
          </cell>
        </row>
        <row r="314">
          <cell r="A314" t="str">
            <v>江门市蓬江区沙仔尾东鑫药店</v>
          </cell>
          <cell r="B314" t="str">
            <v>粤江食药监械经营备20166071号（零）</v>
          </cell>
          <cell r="C314" t="str">
            <v>江门市河西路11号地下</v>
          </cell>
          <cell r="D314" t="str">
            <v>江门市河西路11号地下</v>
          </cell>
          <cell r="E314" t="str">
            <v>未设仓库</v>
          </cell>
          <cell r="F314" t="str">
            <v>***</v>
          </cell>
          <cell r="G314" t="str">
            <v>李源进</v>
          </cell>
          <cell r="H314" t="str">
            <v>李源进</v>
          </cell>
        </row>
        <row r="314">
          <cell r="J314">
            <v>13822303711</v>
          </cell>
          <cell r="K314">
            <v>42474</v>
          </cell>
          <cell r="L314" t="str">
            <v>二类：6820普通诊察器械，6826物理治疗及康复设备 6827中医器械，6840临床检验分析仪器，6856病房护理设备及器具，6864医用卫生材料及敷料，6866医用高分子材料及制品***</v>
          </cell>
          <cell r="M314" t="str">
            <v>零售</v>
          </cell>
        </row>
        <row r="314">
          <cell r="P314" t="str">
            <v>是</v>
          </cell>
        </row>
        <row r="314">
          <cell r="S314" t="str">
            <v>避孕套</v>
          </cell>
          <cell r="T314" t="str">
            <v>白沙</v>
          </cell>
        </row>
        <row r="314">
          <cell r="Y314" t="str">
            <v>914407030599797359</v>
          </cell>
        </row>
        <row r="315">
          <cell r="A315" t="str">
            <v>江门市朱生堂药业有限公司横岭分公司</v>
          </cell>
          <cell r="B315" t="str">
            <v>粤江食药监械经营备20166072号（零）</v>
          </cell>
          <cell r="C315" t="str">
            <v>江门市蓬江区横岭街2号之十二首层1-4 A-E轴</v>
          </cell>
          <cell r="D315" t="str">
            <v>江门市蓬江区横岭街2号之十二首层1-4 A-E轴</v>
          </cell>
          <cell r="E315" t="str">
            <v>未设仓库</v>
          </cell>
          <cell r="F315" t="str">
            <v>***</v>
          </cell>
          <cell r="G315" t="str">
            <v>朱素华</v>
          </cell>
          <cell r="H315" t="str">
            <v>朱素华</v>
          </cell>
        </row>
        <row r="315">
          <cell r="J315">
            <v>13902886835</v>
          </cell>
          <cell r="K315">
            <v>42475</v>
          </cell>
          <cell r="L315" t="str">
            <v>6820普通诊察器械 6821医用电子仪器设备 6823医用超声仪器及有关设备 6824医用激光仪器设备 6826物理治疗及康复设备 6827中医器械 6840体外诊断试剂（尿蛋白试纸、尿糖试纸、目测尿三联试纸、目测尿四联试纸、目测尿八联试纸）6841医用化验和基础设备器具、6846植入材料和人工器官，6854手术室、急救室、诊疗室设备及器具 ，6856病房护理设备及器具 ， 6864医用卫生材料及敷料 ，6866医用高分子材料及制品***</v>
          </cell>
          <cell r="M315" t="str">
            <v>零售</v>
          </cell>
        </row>
        <row r="315">
          <cell r="P315" t="str">
            <v>是</v>
          </cell>
        </row>
        <row r="315">
          <cell r="S315" t="str">
            <v>植入、体外诊断试剂</v>
          </cell>
        </row>
        <row r="315">
          <cell r="U315" t="str">
            <v>胜利社区</v>
          </cell>
          <cell r="V315" t="str">
            <v>黄美霞</v>
          </cell>
          <cell r="W315">
            <v>2048464</v>
          </cell>
          <cell r="X315" t="str">
            <v>营业执照已注销，已在智慧药监上标记注销,2022.4.27公示注销</v>
          </cell>
        </row>
        <row r="316">
          <cell r="A316" t="str">
            <v>江门市蓬江区好百年药房有限公司</v>
          </cell>
          <cell r="B316" t="str">
            <v>粤江食药监械经营备20166073号（零）</v>
          </cell>
          <cell r="C316" t="str">
            <v>江门市跃进路89号</v>
          </cell>
          <cell r="D316" t="str">
            <v>江门市跃进路89号</v>
          </cell>
          <cell r="E316" t="str">
            <v>未设仓库</v>
          </cell>
          <cell r="F316" t="str">
            <v>李雪红</v>
          </cell>
          <cell r="G316" t="str">
            <v>李雪红</v>
          </cell>
          <cell r="H316" t="str">
            <v>曾伟志</v>
          </cell>
        </row>
        <row r="316">
          <cell r="J316">
            <v>13923086810</v>
          </cell>
          <cell r="K316">
            <v>42668</v>
          </cell>
          <cell r="L316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316" t="str">
            <v>零售</v>
          </cell>
        </row>
        <row r="316">
          <cell r="O316" t="str">
            <v>是</v>
          </cell>
          <cell r="P316" t="str">
            <v>是</v>
          </cell>
        </row>
        <row r="316">
          <cell r="S316" t="str">
            <v>避孕套</v>
          </cell>
        </row>
        <row r="316">
          <cell r="U316" t="str">
            <v>东成</v>
          </cell>
          <cell r="V316" t="str">
            <v>苏连芬</v>
          </cell>
          <cell r="W316">
            <v>2047597</v>
          </cell>
          <cell r="X316" t="str">
            <v>取消备案2019/12/10</v>
          </cell>
        </row>
        <row r="317">
          <cell r="A317" t="str">
            <v>江门市蓬江区好百年药房有限公司江华分公司</v>
          </cell>
          <cell r="B317" t="str">
            <v>粤江食药监械经营备20166074号（零）</v>
          </cell>
          <cell r="C317" t="str">
            <v>江门市江华一路104号105</v>
          </cell>
          <cell r="D317" t="str">
            <v>江门市江华一路104号105</v>
          </cell>
          <cell r="E317" t="str">
            <v>未设仓库</v>
          </cell>
          <cell r="F317" t="str">
            <v>***</v>
          </cell>
          <cell r="G317" t="str">
            <v>李雪红</v>
          </cell>
          <cell r="H317" t="str">
            <v>曾伟志</v>
          </cell>
        </row>
        <row r="317">
          <cell r="J317">
            <v>13923086810</v>
          </cell>
          <cell r="K317">
            <v>42669</v>
          </cell>
          <cell r="L317" t="str">
            <v>二类:6820普通诊察器械,6821医用电子仪器设备,6823医用超声仪器及有关设备,6824医用激光仪器设备,6826物理治疗及康复设备,6827中医器械,6840临床检验分析仪器,6840体外诊断试剂（血糖试纸、尿蛋白试纸、尿糖试纸、目测尿三联试纸、目测尿四联试纸、目测尿八联试纸）,6841医用化验和基础设备器具,6846植入材料和人工器官,6854手术室、急救室、诊疗室设备及器具,6856病房护理设备及器具,6864医用卫生材料及敷料,6866医用高分子材料及制品***</v>
          </cell>
          <cell r="M317" t="str">
            <v>零售</v>
          </cell>
        </row>
        <row r="317">
          <cell r="P317" t="str">
            <v>是</v>
          </cell>
        </row>
        <row r="317">
          <cell r="S317" t="str">
            <v>避孕套</v>
          </cell>
        </row>
        <row r="317">
          <cell r="U317" t="str">
            <v>东华社区</v>
          </cell>
          <cell r="V317" t="str">
            <v>高惠芳</v>
          </cell>
          <cell r="W317">
            <v>8232947</v>
          </cell>
          <cell r="X317" t="str">
            <v>注销2019/12/6</v>
          </cell>
        </row>
        <row r="318">
          <cell r="A318" t="str">
            <v>江门市蓬江区华健药店</v>
          </cell>
          <cell r="B318" t="str">
            <v>粤江食药监械经营备20166075号（零）</v>
          </cell>
          <cell r="C318" t="str">
            <v>江门市蓬江区幸福新村55号101</v>
          </cell>
          <cell r="D318" t="str">
            <v>江门市蓬江区幸福新村55号101</v>
          </cell>
          <cell r="E318" t="str">
            <v>未设仓库</v>
          </cell>
          <cell r="F318" t="str">
            <v>***</v>
          </cell>
          <cell r="G318" t="str">
            <v>李伟辉</v>
          </cell>
          <cell r="H318" t="str">
            <v>陈德强</v>
          </cell>
        </row>
        <row r="318">
          <cell r="J318">
            <v>13356562956</v>
          </cell>
          <cell r="K318">
            <v>42478</v>
          </cell>
          <cell r="L31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8" t="str">
            <v>零售</v>
          </cell>
        </row>
        <row r="318">
          <cell r="P318" t="str">
            <v>是</v>
          </cell>
        </row>
        <row r="318">
          <cell r="S318" t="str">
            <v>避孕套</v>
          </cell>
        </row>
        <row r="318">
          <cell r="U318" t="str">
            <v>幸福社区</v>
          </cell>
          <cell r="V318" t="str">
            <v>黄霭仪</v>
          </cell>
          <cell r="W318">
            <v>2048625</v>
          </cell>
          <cell r="X318" t="str">
            <v>取消备案2019/9/9</v>
          </cell>
        </row>
        <row r="319">
          <cell r="A319" t="str">
            <v>江门市蓬江区潮连利民堂药店</v>
          </cell>
          <cell r="B319" t="str">
            <v>粤江食药监械经营备20166076号（零）</v>
          </cell>
          <cell r="C319" t="str">
            <v>江门市潮连坦边巷头大街18号</v>
          </cell>
          <cell r="D319" t="str">
            <v>江门市潮连坦边巷头大街18号</v>
          </cell>
          <cell r="E319" t="str">
            <v>未设仓库</v>
          </cell>
          <cell r="F319" t="str">
            <v>***</v>
          </cell>
          <cell r="G319" t="str">
            <v>潘泳冬</v>
          </cell>
          <cell r="H319" t="str">
            <v>潘泳冬</v>
          </cell>
        </row>
        <row r="319">
          <cell r="J319">
            <v>13686928378</v>
          </cell>
          <cell r="K319">
            <v>42479</v>
          </cell>
          <cell r="L31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9" t="str">
            <v>零售</v>
          </cell>
        </row>
        <row r="319">
          <cell r="P319" t="str">
            <v>是</v>
          </cell>
        </row>
        <row r="319">
          <cell r="S319" t="str">
            <v>避孕套、体外诊断试剂</v>
          </cell>
          <cell r="T319" t="str">
            <v>潮连</v>
          </cell>
          <cell r="U319" t="str">
            <v>坦边社区</v>
          </cell>
          <cell r="V319" t="str">
            <v>潘健才</v>
          </cell>
          <cell r="W319">
            <v>13822342348</v>
          </cell>
          <cell r="X319" t="str">
            <v>业务系统上无，已在智慧药监上注销，2022.4.27公示注销</v>
          </cell>
        </row>
        <row r="320">
          <cell r="A320" t="str">
            <v>江门市蓬江区华春堂药店</v>
          </cell>
          <cell r="B320" t="str">
            <v>粤江食药监械经营备20166077号</v>
          </cell>
          <cell r="C320" t="str">
            <v>江门市胜利北路春华苑1幢首层铺位</v>
          </cell>
          <cell r="D320" t="str">
            <v>江门市胜利北路春华苑1幢首层铺位</v>
          </cell>
          <cell r="E320" t="str">
            <v>未设仓库</v>
          </cell>
          <cell r="F320" t="str">
            <v>***</v>
          </cell>
          <cell r="G320" t="str">
            <v>姜祥柱</v>
          </cell>
          <cell r="H320" t="str">
            <v>陈德强</v>
          </cell>
        </row>
        <row r="320">
          <cell r="J320">
            <v>13318633969</v>
          </cell>
          <cell r="K320">
            <v>43760</v>
          </cell>
          <cell r="L3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20" t="str">
            <v>零售</v>
          </cell>
        </row>
        <row r="320">
          <cell r="P320" t="str">
            <v>是</v>
          </cell>
        </row>
        <row r="320">
          <cell r="S320" t="str">
            <v>避孕套</v>
          </cell>
          <cell r="T320" t="str">
            <v>西环</v>
          </cell>
          <cell r="U320" t="str">
            <v>好景</v>
          </cell>
          <cell r="V320" t="str">
            <v>林凤娟</v>
          </cell>
          <cell r="W320">
            <v>13612293748</v>
          </cell>
        </row>
        <row r="320">
          <cell r="Y320" t="str">
            <v>91440703056792342F</v>
          </cell>
        </row>
        <row r="321">
          <cell r="A321" t="str">
            <v>江门市侨安试剂仪器有限公司</v>
          </cell>
          <cell r="B321" t="str">
            <v>粤江食药监械经营备20166078号（批）</v>
          </cell>
          <cell r="C321" t="str">
            <v>江门市蓬江区农林西路96号首层18-20 A-F轴</v>
          </cell>
          <cell r="D321" t="str">
            <v>江门市蓬江区农林西路96号首层18-20 A-F轴</v>
          </cell>
          <cell r="E321" t="str">
            <v>江门市蓬江区农林西路96号夹层18-20 B-F 二层 18-22-2.5m+A-F</v>
          </cell>
          <cell r="F321" t="str">
            <v>阮一平</v>
          </cell>
          <cell r="G321" t="str">
            <v>阮一平</v>
          </cell>
          <cell r="H321" t="str">
            <v>吴细球</v>
          </cell>
        </row>
        <row r="321">
          <cell r="J321">
            <v>13929030932</v>
          </cell>
          <cell r="K321">
            <v>42482</v>
          </cell>
          <cell r="L321" t="str">
            <v>二类：6821医用电子仪器设备，6822医用光学器具、仪器及内窥镜设备，6840临床检验分析仪器及体外诊断试剂，6841医用化验和基础设备器具，6857消毒和灭菌设备及器具，6858医用冷疗、低温、冷藏设备及器具， ***</v>
          </cell>
          <cell r="M321" t="str">
            <v>批发</v>
          </cell>
          <cell r="N321" t="str">
            <v>粤江药监械经营许20230025号</v>
          </cell>
        </row>
        <row r="321">
          <cell r="S321" t="str">
            <v>体外诊断试剂</v>
          </cell>
          <cell r="T321" t="str">
            <v>白沙</v>
          </cell>
          <cell r="U321" t="str">
            <v>马腾社区</v>
          </cell>
          <cell r="V321" t="str">
            <v>区荣添</v>
          </cell>
          <cell r="W321">
            <v>3508275</v>
          </cell>
        </row>
        <row r="321">
          <cell r="Y321" t="str">
            <v>91440703075101535L</v>
          </cell>
        </row>
        <row r="322">
          <cell r="A322" t="str">
            <v>江门市蓬江区荷塘健祥医药商行</v>
          </cell>
          <cell r="B322" t="str">
            <v>粤江食药监械经营备20166079号（零）</v>
          </cell>
          <cell r="C322" t="str">
            <v>江门市蓬江区荷塘镇塔岗市场综合楼1号之二首层</v>
          </cell>
          <cell r="D322" t="str">
            <v>江门市蓬江区荷塘镇塔岗市场综合楼1号之二首层</v>
          </cell>
          <cell r="E322" t="str">
            <v>未设仓库</v>
          </cell>
          <cell r="F322" t="str">
            <v>***</v>
          </cell>
          <cell r="G322" t="str">
            <v>郭晓飞</v>
          </cell>
          <cell r="H322" t="str">
            <v>李健祥</v>
          </cell>
        </row>
        <row r="322">
          <cell r="J322">
            <v>13802613105</v>
          </cell>
          <cell r="K322">
            <v>42485</v>
          </cell>
          <cell r="L322" t="str">
            <v>二类：6820普通诊察器械，6864医用卫生材料及敷料，6866医用高分子材料及制品***</v>
          </cell>
          <cell r="M322" t="str">
            <v>零售</v>
          </cell>
        </row>
        <row r="322">
          <cell r="P322" t="str">
            <v>是</v>
          </cell>
        </row>
        <row r="322">
          <cell r="S322" t="str">
            <v>避孕套</v>
          </cell>
          <cell r="T322" t="str">
            <v>荷塘</v>
          </cell>
          <cell r="U322" t="str">
            <v>塔岗</v>
          </cell>
          <cell r="V322" t="str">
            <v>胡维耀</v>
          </cell>
          <cell r="W322">
            <v>13923072079</v>
          </cell>
        </row>
        <row r="322">
          <cell r="Y322" t="str">
            <v>91440703071933887J</v>
          </cell>
        </row>
        <row r="323">
          <cell r="A323" t="str">
            <v>江门市蓬江区大众药房</v>
          </cell>
          <cell r="B323" t="str">
            <v>粤江食药监械经营备20166080号</v>
          </cell>
          <cell r="C323" t="str">
            <v>江门市棠下镇河山村万安新村2号首层</v>
          </cell>
          <cell r="D323" t="str">
            <v>江门市棠下镇河山村万安新村2号首层</v>
          </cell>
          <cell r="E323" t="str">
            <v>未设仓库</v>
          </cell>
          <cell r="F323" t="str">
            <v>***</v>
          </cell>
          <cell r="G323" t="str">
            <v>梁运彩</v>
          </cell>
          <cell r="H323" t="str">
            <v>陈锦洪</v>
          </cell>
        </row>
        <row r="323">
          <cell r="J323">
            <v>13534753018</v>
          </cell>
          <cell r="K323">
            <v>43437</v>
          </cell>
          <cell r="L323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323" t="str">
            <v>零售</v>
          </cell>
        </row>
        <row r="323">
          <cell r="O323" t="str">
            <v>是</v>
          </cell>
          <cell r="P323" t="str">
            <v>是</v>
          </cell>
        </row>
        <row r="323">
          <cell r="S323" t="str">
            <v>避孕套</v>
          </cell>
        </row>
        <row r="323">
          <cell r="U323" t="str">
            <v>河山村委会</v>
          </cell>
          <cell r="V323" t="str">
            <v>谭子伟</v>
          </cell>
          <cell r="W323">
            <v>13544985095</v>
          </cell>
          <cell r="X323" t="str">
            <v>注销2020/9/3</v>
          </cell>
        </row>
        <row r="324">
          <cell r="A324" t="str">
            <v>江门市蓬江区棠下怡康药店</v>
          </cell>
          <cell r="B324" t="str">
            <v>粤江食药监械经营备20166081号（零）</v>
          </cell>
          <cell r="C324" t="str">
            <v>江门市蓬江区棠下镇虎岭墟</v>
          </cell>
          <cell r="D324" t="str">
            <v>江门市蓬江区棠下镇虎岭墟</v>
          </cell>
          <cell r="E324" t="str">
            <v>未设仓库</v>
          </cell>
          <cell r="F324" t="str">
            <v>***</v>
          </cell>
          <cell r="G324" t="str">
            <v>谭炳强</v>
          </cell>
          <cell r="H324" t="str">
            <v>谭炳强</v>
          </cell>
        </row>
        <row r="324">
          <cell r="J324">
            <v>13680457819</v>
          </cell>
          <cell r="K324">
            <v>42486</v>
          </cell>
          <cell r="L324" t="str">
            <v>二类：6820普通诊察器械，6821医用电子仪器设备，6823医用超声仪器及有关设备，6824医用激光仪器设备，6826 物理治疗及康复设备，6827 中医器械，6840体外诊断试剂(尿蛋白试纸、尿糖试纸、目测尿三联试纸、目测尿四联试纸、目测尿八联试纸)，6841医用化验和基础设备器具，6846 植入材料和人工器官，6854手术室、急救室、诊疗室设备及器具，6856病房护理设备及器具，6864医用卫生材料及敷料，6866医用高分子材料及制品***  </v>
          </cell>
          <cell r="M324" t="str">
            <v>零售</v>
          </cell>
        </row>
        <row r="324">
          <cell r="P324" t="str">
            <v>是</v>
          </cell>
        </row>
        <row r="324">
          <cell r="S324" t="str">
            <v>避孕套</v>
          </cell>
        </row>
        <row r="324">
          <cell r="U324" t="str">
            <v>虎岭村委会</v>
          </cell>
          <cell r="V324" t="str">
            <v>汤振波</v>
          </cell>
          <cell r="W324">
            <v>15876253741</v>
          </cell>
          <cell r="X324" t="str">
            <v>取消备案2020/1/3</v>
          </cell>
        </row>
        <row r="325">
          <cell r="A325" t="str">
            <v>广州屈臣氏个人用品商店有限公司江门分公司</v>
          </cell>
          <cell r="B325" t="str">
            <v>粤江食药监械经营备20166082号</v>
          </cell>
          <cell r="C325" t="str">
            <v>江门市胜利路28号地王广场首层</v>
          </cell>
          <cell r="D325" t="str">
            <v>江门市胜利路28号地王广场首层</v>
          </cell>
          <cell r="E325" t="str">
            <v>未设仓库</v>
          </cell>
          <cell r="F325" t="str">
            <v>***</v>
          </cell>
          <cell r="G325" t="str">
            <v>彭剑</v>
          </cell>
          <cell r="H325" t="str">
            <v>彭剑</v>
          </cell>
          <cell r="I325" t="str">
            <v>彭剑</v>
          </cell>
          <cell r="J325" t="str">
            <v>18899760241
28336292</v>
          </cell>
          <cell r="K325">
            <v>44902</v>
          </cell>
          <cell r="L325" t="str">
            <v>2002年分类目录：6820,6826,6841,6864,6866;2017年分类目录：07,08,09,14,18,20,22</v>
          </cell>
          <cell r="M325" t="str">
            <v>零售</v>
          </cell>
        </row>
        <row r="325">
          <cell r="O325" t="str">
            <v>是</v>
          </cell>
        </row>
        <row r="325">
          <cell r="Q325" t="str">
            <v>是</v>
          </cell>
        </row>
        <row r="325">
          <cell r="S325" t="str">
            <v>避孕套</v>
          </cell>
          <cell r="T325" t="str">
            <v>白沙</v>
          </cell>
          <cell r="U325" t="str">
            <v>范罗岗社区</v>
          </cell>
          <cell r="V325" t="str">
            <v>黄雪梅</v>
          </cell>
          <cell r="W325">
            <v>3300462</v>
          </cell>
        </row>
        <row r="325">
          <cell r="Y325" t="str">
            <v>914407003348887599</v>
          </cell>
        </row>
        <row r="326">
          <cell r="A326" t="str">
            <v>江门市蓬江区杜阮井根健康药店</v>
          </cell>
          <cell r="B326" t="str">
            <v>粤江食药监械经营备20166083号</v>
          </cell>
          <cell r="C326" t="str">
            <v>江门市蓬江区杜阮镇龙溪村会龙新村20号商铺</v>
          </cell>
          <cell r="D326" t="str">
            <v>江门市蓬江区杜阮镇龙溪村会龙新村20号商铺</v>
          </cell>
          <cell r="E326" t="str">
            <v>江门市蓬江区杜阮镇井根镇圩94号</v>
          </cell>
          <cell r="F326" t="str">
            <v>***</v>
          </cell>
          <cell r="G326" t="str">
            <v>简惠洁</v>
          </cell>
          <cell r="H326" t="str">
            <v>简惠洁</v>
          </cell>
          <cell r="I326" t="str">
            <v>简惠洁</v>
          </cell>
          <cell r="J326">
            <v>18923088661</v>
          </cell>
          <cell r="K326">
            <v>45097</v>
          </cell>
          <cell r="L326" t="str">
            <v>2002年分类目录：6820,6821,6826,6827,6856,6857,6858,6863,6864,6865,6866;2017年分类目录：09,11,14,15,16,17,18,19,20,22</v>
          </cell>
          <cell r="M326" t="str">
            <v>零售</v>
          </cell>
        </row>
        <row r="326">
          <cell r="P326" t="str">
            <v>是</v>
          </cell>
        </row>
        <row r="326">
          <cell r="S326" t="str">
            <v>避孕套</v>
          </cell>
          <cell r="T326" t="str">
            <v>杜阮</v>
          </cell>
          <cell r="U326" t="str">
            <v>井根村委会</v>
          </cell>
          <cell r="V326" t="str">
            <v>简荣钦</v>
          </cell>
          <cell r="W326" t="str">
            <v>13664927750</v>
          </cell>
        </row>
        <row r="326">
          <cell r="Y326" t="str">
            <v>914407030599048997</v>
          </cell>
        </row>
        <row r="327">
          <cell r="A327" t="str">
            <v>江门市蓬江区济安药店</v>
          </cell>
          <cell r="B327" t="str">
            <v>粤江食药监械经营备20166084号（零）</v>
          </cell>
          <cell r="C327" t="str">
            <v>江门市蓬江区荷塘镇同裕路霞村段5号</v>
          </cell>
          <cell r="D327" t="str">
            <v>江门市蓬江区荷塘镇同裕路霞村段5号</v>
          </cell>
          <cell r="E327" t="str">
            <v>未设仓库</v>
          </cell>
          <cell r="F327" t="str">
            <v>***</v>
          </cell>
          <cell r="G327" t="str">
            <v>黄丽娟</v>
          </cell>
          <cell r="H327" t="str">
            <v>黄丽娟</v>
          </cell>
        </row>
        <row r="327">
          <cell r="J327">
            <v>15362205659</v>
          </cell>
          <cell r="K327">
            <v>42487</v>
          </cell>
          <cell r="L327" t="str">
            <v>二类：6820普通诊察器械，6821医用电子仪器设备，6840临床检验分析仪器、体外诊断试剂(尿蛋白试纸、尿糖试纸、目测尿三联试纸、目测尿四联试纸、目测尿八联试纸)，6864医用卫生材料及敷料，6866医用高分子材料及制品***</v>
          </cell>
          <cell r="M327" t="str">
            <v>零售</v>
          </cell>
        </row>
        <row r="327">
          <cell r="P327" t="str">
            <v>是</v>
          </cell>
        </row>
        <row r="327">
          <cell r="S327" t="str">
            <v>避孕套</v>
          </cell>
          <cell r="T327" t="str">
            <v>荷塘</v>
          </cell>
          <cell r="U327" t="str">
            <v>霞村</v>
          </cell>
          <cell r="V327" t="str">
            <v>高国文</v>
          </cell>
          <cell r="W327">
            <v>13902582827</v>
          </cell>
        </row>
        <row r="327">
          <cell r="Y327" t="str">
            <v>914407030923642817</v>
          </cell>
        </row>
        <row r="328">
          <cell r="A328" t="str">
            <v>江门市蓬江区杜阮丰益大药房</v>
          </cell>
          <cell r="B328" t="str">
            <v>粤江食药监械经营备20166085号（零）</v>
          </cell>
          <cell r="C328" t="str">
            <v>江门市蓬江区杜阮镇龙榜三叉市场48号
</v>
          </cell>
          <cell r="D328" t="str">
            <v>江门市蓬江区杜阮镇龙榜三叉市场48号
</v>
          </cell>
          <cell r="E328" t="str">
            <v>未设仓库</v>
          </cell>
          <cell r="F328" t="str">
            <v>***</v>
          </cell>
          <cell r="G328" t="str">
            <v>李美云</v>
          </cell>
          <cell r="H328" t="str">
            <v>李美云</v>
          </cell>
        </row>
        <row r="328">
          <cell r="J328">
            <v>13427103777</v>
          </cell>
          <cell r="K328">
            <v>42487</v>
          </cell>
          <cell r="L32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28" t="str">
            <v>零售</v>
          </cell>
        </row>
        <row r="328">
          <cell r="P328" t="str">
            <v>是</v>
          </cell>
        </row>
        <row r="328">
          <cell r="S328" t="str">
            <v>避孕套</v>
          </cell>
          <cell r="T328" t="str">
            <v>杜阮</v>
          </cell>
          <cell r="U328" t="str">
            <v>龙榜村委会</v>
          </cell>
          <cell r="V328" t="str">
            <v>黄明伟</v>
          </cell>
          <cell r="W328" t="str">
            <v>13929007464</v>
          </cell>
        </row>
        <row r="328">
          <cell r="Y328" t="str">
            <v>91440703071903063F</v>
          </cell>
        </row>
        <row r="329">
          <cell r="A329" t="str">
            <v>江门市蓬江区杜阮智康药店</v>
          </cell>
          <cell r="B329" t="str">
            <v>粤江食药监械经营备20166086号（零）</v>
          </cell>
          <cell r="C329" t="str">
            <v>江门市蓬江区杜阮镇龙溪村大路123号</v>
          </cell>
          <cell r="D329" t="str">
            <v>江门市蓬江区杜阮镇龙溪村大路123号</v>
          </cell>
          <cell r="E329" t="str">
            <v>未设仓库</v>
          </cell>
          <cell r="F329" t="str">
            <v>***</v>
          </cell>
          <cell r="G329" t="str">
            <v>林红妹</v>
          </cell>
          <cell r="H329" t="str">
            <v>林俊龙</v>
          </cell>
        </row>
        <row r="329">
          <cell r="J329">
            <v>13924686343</v>
          </cell>
          <cell r="K329">
            <v>44571</v>
          </cell>
          <cell r="L329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29" t="str">
            <v>零售</v>
          </cell>
        </row>
        <row r="329">
          <cell r="P329" t="str">
            <v>是</v>
          </cell>
        </row>
        <row r="329">
          <cell r="S329" t="str">
            <v>避孕套</v>
          </cell>
          <cell r="T329" t="str">
            <v>杜阮</v>
          </cell>
          <cell r="U329" t="str">
            <v>龙溪村委会</v>
          </cell>
          <cell r="V329" t="str">
            <v>文沃明</v>
          </cell>
          <cell r="W329" t="str">
            <v>18922025883</v>
          </cell>
        </row>
        <row r="329">
          <cell r="Y329" t="str">
            <v>914407030719297733</v>
          </cell>
        </row>
        <row r="330">
          <cell r="A330" t="str">
            <v>江门市蓬江区棠下大林健林药店</v>
          </cell>
          <cell r="B330" t="str">
            <v>粤江食药监械经营备20166087号（零）</v>
          </cell>
          <cell r="C330" t="str">
            <v>江门市蓬江区棠下镇大林红星村二巷8号</v>
          </cell>
          <cell r="D330" t="str">
            <v>江门市蓬江区棠下镇大林红星村二巷8号</v>
          </cell>
          <cell r="E330" t="str">
            <v>未设仓库</v>
          </cell>
          <cell r="F330" t="str">
            <v>***</v>
          </cell>
          <cell r="G330" t="str">
            <v>吴二妹</v>
          </cell>
          <cell r="H330" t="str">
            <v>何起春</v>
          </cell>
        </row>
        <row r="330">
          <cell r="J330">
            <v>13702584378</v>
          </cell>
          <cell r="K330">
            <v>42487</v>
          </cell>
          <cell r="L33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30" t="str">
            <v>零售</v>
          </cell>
        </row>
        <row r="330">
          <cell r="P330" t="str">
            <v>是</v>
          </cell>
        </row>
        <row r="330">
          <cell r="S330" t="str">
            <v>避孕套</v>
          </cell>
          <cell r="T330" t="str">
            <v>棠下</v>
          </cell>
          <cell r="U330" t="str">
            <v>大林村委会</v>
          </cell>
          <cell r="V330" t="str">
            <v>张忠铭</v>
          </cell>
          <cell r="W330">
            <v>13750368181</v>
          </cell>
          <cell r="X330" t="str">
            <v>营业执照已注销，2022.4.27公示注销</v>
          </cell>
        </row>
        <row r="331">
          <cell r="A331" t="str">
            <v>江门市荷塘镇百和堂药店</v>
          </cell>
          <cell r="B331" t="str">
            <v>粤江食药监械经营备20166088号（零）</v>
          </cell>
          <cell r="C331" t="str">
            <v>江门市蓬江区荷塘镇西兴花园富安楼1号铺</v>
          </cell>
          <cell r="D331" t="str">
            <v>江门市蓬江区荷塘镇西兴花园富安楼1号铺</v>
          </cell>
          <cell r="E331" t="str">
            <v>未设仓库</v>
          </cell>
          <cell r="F331" t="str">
            <v>***</v>
          </cell>
          <cell r="G331" t="str">
            <v>姜祥柱</v>
          </cell>
          <cell r="H331" t="str">
            <v>赖燕峰</v>
          </cell>
        </row>
        <row r="331">
          <cell r="J331">
            <v>13612298265</v>
          </cell>
          <cell r="K331">
            <v>42488</v>
          </cell>
          <cell r="L331" t="str">
            <v>二类：6820普通诊察器械，6826物理治疗及康复设备，6827中医器械，6840临床检验分析仪器，6856病房护理设备及器具， 6864医用卫生材料及敷料， 6866医用高分子材料及制品。***</v>
          </cell>
          <cell r="M331" t="str">
            <v>零售</v>
          </cell>
        </row>
        <row r="331">
          <cell r="P331" t="str">
            <v>是</v>
          </cell>
        </row>
        <row r="331">
          <cell r="S331" t="str">
            <v>避孕套</v>
          </cell>
        </row>
        <row r="331">
          <cell r="U331" t="str">
            <v>社区</v>
          </cell>
          <cell r="V331" t="str">
            <v>廖耀伟</v>
          </cell>
          <cell r="W331">
            <v>13802615048</v>
          </cell>
          <cell r="X331" t="str">
            <v>注销2019/7/10</v>
          </cell>
        </row>
        <row r="332">
          <cell r="A332" t="str">
            <v>江门市荷塘为民百草厅药店</v>
          </cell>
          <cell r="B332" t="str">
            <v>粤江食药监械经营备20166089号（零）</v>
          </cell>
          <cell r="C332" t="str">
            <v>江门市蓬江区荷塘为民村公路边</v>
          </cell>
          <cell r="D332" t="str">
            <v>江门市蓬江区荷塘为民村公路边</v>
          </cell>
          <cell r="E332" t="str">
            <v>未设仓库</v>
          </cell>
          <cell r="F332" t="str">
            <v>***</v>
          </cell>
          <cell r="G332" t="str">
            <v>缪育生</v>
          </cell>
          <cell r="H332" t="str">
            <v>缪育生</v>
          </cell>
        </row>
        <row r="332">
          <cell r="J332">
            <v>13631859173</v>
          </cell>
          <cell r="K332">
            <v>42488</v>
          </cell>
          <cell r="L332" t="str">
            <v>二类：6815注射穿刺器械，6820普通诊察器械，6821医用电子仪器设备，6822医用光学器具、仪器及内窥镜设备，6826物理治疗及康复设备，6827中医器械，6833医用核素设备，6840临床检验分析仪器，6840体外诊断试剂（尿糖试纸）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2" t="str">
            <v>零售</v>
          </cell>
        </row>
        <row r="332">
          <cell r="P332" t="str">
            <v>是</v>
          </cell>
        </row>
        <row r="332">
          <cell r="S332" t="str">
            <v>避孕套、体外诊断试剂</v>
          </cell>
          <cell r="T332" t="str">
            <v>荷塘</v>
          </cell>
          <cell r="U332" t="str">
            <v>塔岗</v>
          </cell>
          <cell r="V332" t="str">
            <v>胡维耀</v>
          </cell>
          <cell r="W332">
            <v>13923072079</v>
          </cell>
          <cell r="X332" t="str">
            <v>业务系统上无，已在智慧药监上注销，2022.4.27公示注销</v>
          </cell>
        </row>
        <row r="333">
          <cell r="A333" t="str">
            <v>江门市蓬江区亿洋药房有限公司</v>
          </cell>
          <cell r="B333" t="str">
            <v>粤江食药监械经营备20166090号（零）</v>
          </cell>
          <cell r="C333" t="str">
            <v>江门市蓬江区天沙二路10号首层J-E 1-3轴</v>
          </cell>
          <cell r="D333" t="str">
            <v>江门市蓬江区天沙二路10号首层J-E 1-3轴</v>
          </cell>
          <cell r="E333" t="str">
            <v>未设仓库</v>
          </cell>
          <cell r="F333" t="str">
            <v>韩剑</v>
          </cell>
          <cell r="G333" t="str">
            <v>赵永强</v>
          </cell>
          <cell r="H333" t="str">
            <v>韩剑</v>
          </cell>
        </row>
        <row r="333">
          <cell r="J333">
            <v>13422531696</v>
          </cell>
          <cell r="K333">
            <v>42488</v>
          </cell>
          <cell r="L33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3" t="str">
            <v>零售</v>
          </cell>
        </row>
        <row r="333">
          <cell r="P333" t="str">
            <v>是</v>
          </cell>
        </row>
        <row r="333">
          <cell r="S333" t="str">
            <v>避孕套</v>
          </cell>
          <cell r="T333" t="str">
            <v>西环</v>
          </cell>
        </row>
        <row r="333">
          <cell r="Y333" t="str">
            <v>91440703334913643K</v>
          </cell>
        </row>
        <row r="334">
          <cell r="A334" t="str">
            <v>江门市蓬江区保和药店</v>
          </cell>
          <cell r="B334" t="str">
            <v>粤江食药监械经营备20166092号（零）</v>
          </cell>
          <cell r="C334" t="str">
            <v>江门市范罗岗4号之一103室</v>
          </cell>
          <cell r="D334" t="str">
            <v>江门市范罗岗4号之一103室</v>
          </cell>
          <cell r="E334" t="str">
            <v>未设仓库</v>
          </cell>
          <cell r="F334" t="str">
            <v>***</v>
          </cell>
          <cell r="G334" t="str">
            <v>李小红</v>
          </cell>
          <cell r="H334" t="str">
            <v>钟玉如</v>
          </cell>
        </row>
        <row r="334">
          <cell r="J334">
            <v>13066232788</v>
          </cell>
          <cell r="K334">
            <v>42493</v>
          </cell>
          <cell r="L334" t="str">
            <v>二类：6820普通诊察器械，6823医用超声仪器及有关设备，6827中医器械，6840临床检验分析仪器，6854手术室、急救室、诊疗室设备及器具，6864医用卫生材料及敷料，6866医用高分子材料及制品***</v>
          </cell>
          <cell r="M334" t="str">
            <v>零售</v>
          </cell>
        </row>
        <row r="334">
          <cell r="P334" t="str">
            <v>是</v>
          </cell>
        </row>
        <row r="334">
          <cell r="S334" t="str">
            <v>避孕套</v>
          </cell>
        </row>
        <row r="334">
          <cell r="U334" t="str">
            <v>范罗岗社区</v>
          </cell>
          <cell r="V334" t="str">
            <v>黄雪梅</v>
          </cell>
          <cell r="W334">
            <v>3300462</v>
          </cell>
          <cell r="X334" t="str">
            <v>公示注销2019.5.27</v>
          </cell>
        </row>
        <row r="335">
          <cell r="A335" t="str">
            <v>江门市蓬江区杜阮丛草王大药房</v>
          </cell>
          <cell r="B335" t="str">
            <v>粤江食药监械经营备20166093号</v>
          </cell>
          <cell r="C335" t="str">
            <v>江门市蓬江区杜阮镇江杜路221号118号室</v>
          </cell>
          <cell r="D335" t="str">
            <v>江门市蓬江区杜阮镇江杜路221号118号室</v>
          </cell>
          <cell r="E335" t="str">
            <v>未设仓库</v>
          </cell>
          <cell r="F335" t="str">
            <v>***</v>
          </cell>
          <cell r="G335" t="str">
            <v>王军东</v>
          </cell>
          <cell r="H335" t="str">
            <v>王军东</v>
          </cell>
        </row>
        <row r="335">
          <cell r="J335">
            <v>18902886189</v>
          </cell>
          <cell r="K335">
            <v>43372</v>
          </cell>
          <cell r="L335" t="str">
            <v>二类:2002年分类目录:6820,6826,6827,6856,6864,6866***二类:2017年分类目录:04,07,08,09,14,15,18,19,20***</v>
          </cell>
          <cell r="M335" t="str">
            <v>零售</v>
          </cell>
        </row>
        <row r="335">
          <cell r="P335" t="str">
            <v>是</v>
          </cell>
        </row>
        <row r="335">
          <cell r="S335" t="str">
            <v>避孕套</v>
          </cell>
          <cell r="T335" t="str">
            <v>杜阮</v>
          </cell>
          <cell r="U335" t="str">
            <v>北芦村委会</v>
          </cell>
          <cell r="V335" t="str">
            <v>李楚富</v>
          </cell>
          <cell r="W335" t="str">
            <v>13702239047</v>
          </cell>
        </row>
        <row r="335">
          <cell r="Y335" t="str">
            <v>91440703066684142A</v>
          </cell>
        </row>
        <row r="336">
          <cell r="A336" t="str">
            <v>江门市蓬江区银和药店</v>
          </cell>
          <cell r="B336" t="str">
            <v>粤江食药监械经营备20166094号（零）</v>
          </cell>
          <cell r="C336" t="str">
            <v>江门市蓬江区杜阮镇松园大道A11-12号</v>
          </cell>
          <cell r="D336" t="str">
            <v>江门市蓬江区杜阮镇松园大道A11-12号</v>
          </cell>
          <cell r="E336" t="str">
            <v>未设仓库</v>
          </cell>
          <cell r="F336" t="str">
            <v>***</v>
          </cell>
          <cell r="G336" t="str">
            <v>王军东</v>
          </cell>
          <cell r="H336" t="str">
            <v>周振富</v>
          </cell>
        </row>
        <row r="336">
          <cell r="J336">
            <v>18902886189</v>
          </cell>
          <cell r="K336">
            <v>42495</v>
          </cell>
          <cell r="L336" t="str">
            <v>二类：6820普通诊察器械，6826物理治疗及康复设备，6827中医器械，6840临床检验分析仪器，6856病房护理设备及器具，6864医用卫生材料及敷料，6867医用高分子材料及制品***</v>
          </cell>
          <cell r="M336" t="str">
            <v>零售</v>
          </cell>
        </row>
        <row r="336">
          <cell r="P336" t="str">
            <v>是</v>
          </cell>
        </row>
        <row r="336">
          <cell r="S336" t="str">
            <v>避孕套</v>
          </cell>
          <cell r="T336" t="str">
            <v>杜阮</v>
          </cell>
          <cell r="U336" t="str">
            <v>松园村委会</v>
          </cell>
          <cell r="V336" t="str">
            <v>黄卫民</v>
          </cell>
          <cell r="W336" t="str">
            <v>13702593974</v>
          </cell>
        </row>
        <row r="336">
          <cell r="Y336" t="str">
            <v>914407030735007004</v>
          </cell>
        </row>
        <row r="337">
          <cell r="A337" t="str">
            <v>国控国大（江门）医药有限公司永盛分店</v>
          </cell>
          <cell r="B337" t="str">
            <v>粤江食药监械经营备20166095号</v>
          </cell>
          <cell r="C337" t="str">
            <v>江门市蓬江区金怡二路2号112、113室</v>
          </cell>
          <cell r="D337" t="str">
            <v>江门市蓬江区金怡二路2号112、113室</v>
          </cell>
          <cell r="E337" t="str">
            <v>未设仓库</v>
          </cell>
          <cell r="F337" t="str">
            <v>***</v>
          </cell>
          <cell r="G337" t="str">
            <v>梁建香</v>
          </cell>
          <cell r="H337" t="str">
            <v>潘颖贤</v>
          </cell>
          <cell r="I337" t="str">
            <v>余曼燕</v>
          </cell>
          <cell r="J337">
            <v>13500281390</v>
          </cell>
          <cell r="K337">
            <v>45180</v>
          </cell>
          <cell r="L33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37" t="str">
            <v>零售</v>
          </cell>
        </row>
        <row r="337">
          <cell r="O337" t="str">
            <v>是</v>
          </cell>
          <cell r="P337" t="str">
            <v>是</v>
          </cell>
        </row>
        <row r="337">
          <cell r="S337" t="str">
            <v>避孕套、体外诊断试剂</v>
          </cell>
          <cell r="T337" t="str">
            <v>白沙</v>
          </cell>
          <cell r="U337" t="str">
            <v>兴盛社区</v>
          </cell>
          <cell r="V337" t="str">
            <v>陈红珠</v>
          </cell>
          <cell r="W337">
            <v>3508297</v>
          </cell>
        </row>
        <row r="337">
          <cell r="Y337" t="str">
            <v>91440703MA4UNK0K5N</v>
          </cell>
        </row>
        <row r="338">
          <cell r="A338" t="str">
            <v>蓬江区益民医药店</v>
          </cell>
          <cell r="B338" t="str">
            <v>粤江食药监械经营备20166096号（零）</v>
          </cell>
          <cell r="C338" t="str">
            <v>江门市东港街31号之七</v>
          </cell>
          <cell r="D338" t="str">
            <v>江门市东港街31号之七</v>
          </cell>
          <cell r="E338" t="str">
            <v>未设仓库</v>
          </cell>
          <cell r="F338" t="str">
            <v>***</v>
          </cell>
          <cell r="G338" t="str">
            <v>苏群爱</v>
          </cell>
          <cell r="H338" t="str">
            <v>苏群爱</v>
          </cell>
        </row>
        <row r="338">
          <cell r="J338">
            <v>18902888978</v>
          </cell>
          <cell r="K338">
            <v>42500</v>
          </cell>
          <cell r="L338" t="str">
            <v>二类：6820普通诊察器械，6840临床检验分析仪器，6864医用卫生材料及敷料，6866医用高分子材料及制品***</v>
          </cell>
          <cell r="M338" t="str">
            <v>零售</v>
          </cell>
        </row>
        <row r="338">
          <cell r="P338" t="str">
            <v>是</v>
          </cell>
        </row>
        <row r="338">
          <cell r="S338" t="str">
            <v>避孕套</v>
          </cell>
          <cell r="T338" t="str">
            <v>堤东</v>
          </cell>
          <cell r="U338" t="str">
            <v>丹井社区</v>
          </cell>
          <cell r="V338" t="str">
            <v>余丽萍</v>
          </cell>
          <cell r="W338">
            <v>8232933</v>
          </cell>
          <cell r="X338" t="str">
            <v>营业执照已注销，已在智慧药监上标记注销，2022.4.27公示注销</v>
          </cell>
        </row>
        <row r="339">
          <cell r="A339" t="str">
            <v>蓬江区农林东路益民医药店</v>
          </cell>
          <cell r="B339" t="str">
            <v>粤江食药监械经营备20166097号（零）</v>
          </cell>
          <cell r="C339" t="str">
            <v>江门市农林东路15号地下</v>
          </cell>
          <cell r="D339" t="str">
            <v>江门市农林东路15号地下</v>
          </cell>
          <cell r="E339" t="str">
            <v>未设仓库</v>
          </cell>
          <cell r="F339" t="str">
            <v>***</v>
          </cell>
          <cell r="G339" t="str">
            <v>苏群爱</v>
          </cell>
          <cell r="H339" t="str">
            <v>苏群爱</v>
          </cell>
        </row>
        <row r="339">
          <cell r="J339">
            <v>18902888978</v>
          </cell>
          <cell r="K339">
            <v>43977</v>
          </cell>
          <cell r="L339" t="str">
            <v>2002年分类目录:6820普通诊察器械,6826物理治疗及康复设备,6840临床检验分析仪器（体外诊断试剂除外）,6857消毒和灭菌设备及器具,6864医用卫生材料及敷料,6866医用高分子材料及制品***</v>
          </cell>
          <cell r="M339" t="str">
            <v>零售</v>
          </cell>
        </row>
        <row r="339">
          <cell r="P339" t="str">
            <v>是</v>
          </cell>
        </row>
        <row r="339">
          <cell r="S339" t="str">
            <v>避孕套</v>
          </cell>
          <cell r="T339" t="str">
            <v>白沙</v>
          </cell>
          <cell r="U339" t="str">
            <v>胜利社区</v>
          </cell>
          <cell r="V339" t="str">
            <v>黄美霞</v>
          </cell>
          <cell r="W339">
            <v>2048464</v>
          </cell>
        </row>
        <row r="339">
          <cell r="Y339" t="str">
            <v>91440703068460599N</v>
          </cell>
        </row>
        <row r="340">
          <cell r="A340" t="str">
            <v>蓬江区康顺大药房</v>
          </cell>
          <cell r="B340" t="str">
            <v>粤江食药监械经营备20166098号（零）</v>
          </cell>
          <cell r="C340" t="str">
            <v>江门市蓬江区杜阮镇龙眠村江杜西路97号2号宿舍楼6号铺</v>
          </cell>
          <cell r="D340" t="str">
            <v>江门市蓬江区杜阮镇龙眠村江杜西路97号2号宿舍楼6号铺</v>
          </cell>
          <cell r="E340" t="str">
            <v>未设仓库</v>
          </cell>
          <cell r="F340" t="str">
            <v>***</v>
          </cell>
          <cell r="G340" t="str">
            <v>梁长甜</v>
          </cell>
          <cell r="H340" t="str">
            <v>梁长甜</v>
          </cell>
        </row>
        <row r="340">
          <cell r="J340">
            <v>13822340198</v>
          </cell>
          <cell r="K340">
            <v>42500</v>
          </cell>
          <cell r="L340" t="str">
            <v>二类：6820普通诊察器械，6821医用电子仪器设备，6823医用超声仪器及有关设备，6826物理治疗及康复设备，6827中医器械，6840临床检验分析仪器，6856病房护理设备及器具，6857消毒和灭菌设备及器具，6864医用卫生材料及敷料，6867医用高分子材料及制品***</v>
          </cell>
          <cell r="M340" t="str">
            <v>零售</v>
          </cell>
        </row>
        <row r="340">
          <cell r="P340" t="str">
            <v>是</v>
          </cell>
        </row>
        <row r="340">
          <cell r="S340" t="str">
            <v>避孕套</v>
          </cell>
          <cell r="T340" t="str">
            <v>杜阮</v>
          </cell>
          <cell r="U340" t="str">
            <v>龙眠村委会</v>
          </cell>
          <cell r="V340" t="str">
            <v>黄松登</v>
          </cell>
          <cell r="W340" t="str">
            <v>13702235066</v>
          </cell>
        </row>
        <row r="340">
          <cell r="Y340" t="str">
            <v>914407030779387775</v>
          </cell>
        </row>
        <row r="341">
          <cell r="A341" t="str">
            <v>国控国大（江门）医药有限公司梧岗里分店</v>
          </cell>
          <cell r="B341" t="str">
            <v>粤江食药监械经营备20166099号</v>
          </cell>
          <cell r="C341" t="str">
            <v>江门市梧岗里102号103室</v>
          </cell>
          <cell r="D341" t="str">
            <v>江门市梧岗里102号103室</v>
          </cell>
          <cell r="E341" t="str">
            <v>未设仓库</v>
          </cell>
          <cell r="F341" t="str">
            <v>***</v>
          </cell>
          <cell r="G341" t="str">
            <v>梁妙敏</v>
          </cell>
          <cell r="H341" t="str">
            <v>黄玉梅</v>
          </cell>
        </row>
        <row r="341">
          <cell r="J341">
            <v>13500281390</v>
          </cell>
          <cell r="K341">
            <v>44700</v>
          </cell>
          <cell r="L3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1" t="str">
            <v>零售</v>
          </cell>
        </row>
        <row r="341">
          <cell r="O341" t="str">
            <v>是</v>
          </cell>
          <cell r="P341" t="str">
            <v>是</v>
          </cell>
        </row>
        <row r="341">
          <cell r="S341" t="str">
            <v>避孕套</v>
          </cell>
          <cell r="T341" t="str">
            <v>堤东</v>
          </cell>
        </row>
        <row r="341">
          <cell r="Y341" t="str">
            <v>91440703MA4UPAXG62</v>
          </cell>
        </row>
        <row r="342">
          <cell r="A342" t="str">
            <v>国控国大（江门）医药有限公司象山分店</v>
          </cell>
          <cell r="B342" t="str">
            <v>粤江食药监械经营备20166100号</v>
          </cell>
          <cell r="C342" t="str">
            <v>江门市蓬江区农林东路32号首层</v>
          </cell>
          <cell r="D342" t="str">
            <v>江门市蓬江区农林东路32号首层</v>
          </cell>
          <cell r="E342" t="str">
            <v>未设仓库</v>
          </cell>
          <cell r="F342" t="str">
            <v>***</v>
          </cell>
          <cell r="G342" t="str">
            <v>梁妙敏</v>
          </cell>
          <cell r="H342" t="str">
            <v>黄小菊</v>
          </cell>
        </row>
        <row r="342">
          <cell r="J342">
            <v>13500281390</v>
          </cell>
          <cell r="K342">
            <v>44699</v>
          </cell>
          <cell r="L3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2" t="str">
            <v>零售</v>
          </cell>
        </row>
        <row r="342">
          <cell r="O342" t="str">
            <v>是</v>
          </cell>
          <cell r="P342" t="str">
            <v>是</v>
          </cell>
        </row>
        <row r="342">
          <cell r="S342" t="str">
            <v>避孕套</v>
          </cell>
          <cell r="T342" t="str">
            <v>白沙</v>
          </cell>
          <cell r="U342" t="str">
            <v>象山社区</v>
          </cell>
          <cell r="V342" t="str">
            <v>林燕平</v>
          </cell>
          <cell r="W342">
            <v>3331397</v>
          </cell>
        </row>
        <row r="342">
          <cell r="Y342" t="str">
            <v>91440703MA4UNP1799</v>
          </cell>
        </row>
        <row r="343">
          <cell r="A343" t="str">
            <v>江门市蓬江区杜阮大自然药店</v>
          </cell>
          <cell r="B343" t="str">
            <v>粤江食药监械经营备20166101号（零）</v>
          </cell>
          <cell r="C343" t="str">
            <v>江门市蓬江区杜阮镇木朗金朗花园十五座楼9-10号</v>
          </cell>
          <cell r="D343" t="str">
            <v>江门市蓬江区杜阮镇木朗金朗花园十五座楼9-10号</v>
          </cell>
          <cell r="E343" t="str">
            <v>未设仓库</v>
          </cell>
          <cell r="F343" t="str">
            <v>***</v>
          </cell>
          <cell r="G343" t="str">
            <v>黄伙英</v>
          </cell>
          <cell r="H343" t="str">
            <v>黄伙英</v>
          </cell>
        </row>
        <row r="343">
          <cell r="J343">
            <v>13620189148</v>
          </cell>
          <cell r="K343">
            <v>42502</v>
          </cell>
          <cell r="L34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43" t="str">
            <v>零售</v>
          </cell>
        </row>
        <row r="343">
          <cell r="P343" t="str">
            <v>是</v>
          </cell>
        </row>
        <row r="343">
          <cell r="S343" t="str">
            <v>避孕套</v>
          </cell>
          <cell r="T343" t="str">
            <v>杜阮</v>
          </cell>
          <cell r="U343" t="str">
            <v>金朗社区</v>
          </cell>
          <cell r="V343" t="str">
            <v>黄肇忠</v>
          </cell>
          <cell r="W343" t="str">
            <v>13902580342</v>
          </cell>
        </row>
        <row r="343">
          <cell r="Y343" t="str">
            <v>91440703059918115F</v>
          </cell>
        </row>
        <row r="344">
          <cell r="A344" t="str">
            <v>江门市蓬江区鸿心大药房</v>
          </cell>
          <cell r="B344" t="str">
            <v>粤江食药监械经营备20166102号</v>
          </cell>
          <cell r="C344" t="str">
            <v>江门市蓬江区杜阮镇龙溪村民委员会南塘新村45号101室、102室商铺</v>
          </cell>
          <cell r="D344" t="str">
            <v>江门市蓬江区杜阮镇龙溪村民委员会南塘新村45号101室、102室商铺</v>
          </cell>
          <cell r="E344" t="str">
            <v>未设仓库</v>
          </cell>
          <cell r="F344" t="str">
            <v>***</v>
          </cell>
          <cell r="G344" t="str">
            <v>梁傅华</v>
          </cell>
          <cell r="H344" t="str">
            <v>区翠霞</v>
          </cell>
        </row>
        <row r="344">
          <cell r="J344">
            <v>13167554387</v>
          </cell>
          <cell r="K344">
            <v>45119</v>
          </cell>
          <cell r="L344" t="str">
            <v>2002年分类目录：6820,6821,6826,6827,6840临床检验分析仪器（体外诊断试剂除外）,6864,6866;2017年分类目录：07,09,11,15,16,17,18,19,20,21,22</v>
          </cell>
          <cell r="M344" t="str">
            <v>零售</v>
          </cell>
        </row>
        <row r="344">
          <cell r="P344" t="str">
            <v>是</v>
          </cell>
        </row>
        <row r="344">
          <cell r="S344" t="str">
            <v>避孕套</v>
          </cell>
          <cell r="T344" t="str">
            <v>杜阮</v>
          </cell>
          <cell r="U344" t="str">
            <v>井根村委会</v>
          </cell>
          <cell r="V344" t="str">
            <v>简荣钦</v>
          </cell>
          <cell r="W344" t="str">
            <v>13664927750</v>
          </cell>
        </row>
        <row r="344">
          <cell r="Y344" t="str">
            <v>914407030767144567</v>
          </cell>
        </row>
        <row r="345">
          <cell r="A345" t="str">
            <v>江门市蓬江区鲁粤中草药房卢边分店</v>
          </cell>
          <cell r="B345" t="str">
            <v>粤江食药监械经营备20166103号（零）</v>
          </cell>
          <cell r="C345" t="str">
            <v>江门市蓬江区潮连中心市场C座8卡</v>
          </cell>
          <cell r="D345" t="str">
            <v>江门市蓬江区潮连中心市场C座8卡</v>
          </cell>
          <cell r="E345" t="str">
            <v>未设仓库</v>
          </cell>
          <cell r="F345" t="str">
            <v>***</v>
          </cell>
          <cell r="G345" t="str">
            <v>卢红英</v>
          </cell>
          <cell r="H345" t="str">
            <v>卢红英</v>
          </cell>
        </row>
        <row r="345">
          <cell r="J345">
            <v>15019840560</v>
          </cell>
          <cell r="K345">
            <v>43934</v>
          </cell>
          <cell r="L345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345" t="str">
            <v>零售</v>
          </cell>
        </row>
        <row r="345">
          <cell r="P345" t="str">
            <v>是</v>
          </cell>
        </row>
        <row r="345">
          <cell r="S345" t="str">
            <v>避孕套、体外诊断试剂</v>
          </cell>
          <cell r="T345" t="str">
            <v>潮连</v>
          </cell>
          <cell r="U345" t="str">
            <v>卢边社区</v>
          </cell>
          <cell r="V345" t="str">
            <v>黄贤锦</v>
          </cell>
          <cell r="W345">
            <v>13318641009</v>
          </cell>
        </row>
        <row r="345">
          <cell r="Y345" t="str">
            <v>91440703682435350B</v>
          </cell>
        </row>
        <row r="346">
          <cell r="A346" t="str">
            <v>江门市蓬江区康大夫药房有限公司</v>
          </cell>
          <cell r="B346" t="str">
            <v>粤江食药监械经营备20166104号（零）</v>
          </cell>
          <cell r="C346" t="str">
            <v>江门市蓬江区双龙广场银龙阁2幢105商铺</v>
          </cell>
          <cell r="D346" t="str">
            <v>江门市蓬江区双龙广场银龙阁2幢105商铺</v>
          </cell>
          <cell r="E346" t="str">
            <v>未设仓库</v>
          </cell>
          <cell r="F346" t="str">
            <v>***</v>
          </cell>
          <cell r="G346" t="str">
            <v>孙峰展</v>
          </cell>
          <cell r="H346" t="str">
            <v>孙峰展</v>
          </cell>
        </row>
        <row r="346">
          <cell r="J346">
            <v>15338110280</v>
          </cell>
          <cell r="K346">
            <v>43980</v>
          </cell>
          <cell r="L346" t="str">
            <v>2002年分类目录:6820普通诊察器械,6821医用电子仪器设备.6826物理治疗及康复设备,6827中医器械,6840体外诊断试剂,6854手术室、急救室、诊疗室设备及器具,6856病房护理设备及器具,6864医用卫生材料及敷科,6866医用高分子材料及制品***
2017年分类目录:6840体外诊断试剂,6840 体外诊断试剂（不需冷链运输、贮存）***</v>
          </cell>
          <cell r="M346" t="str">
            <v>零售</v>
          </cell>
        </row>
        <row r="346">
          <cell r="P346" t="str">
            <v>是</v>
          </cell>
        </row>
        <row r="346">
          <cell r="S346" t="str">
            <v>避孕套、体外诊断试剂</v>
          </cell>
          <cell r="T346" t="str">
            <v>西环</v>
          </cell>
          <cell r="U346" t="str">
            <v>双龙</v>
          </cell>
          <cell r="V346" t="str">
            <v>刘健华</v>
          </cell>
          <cell r="W346">
            <v>13828052535</v>
          </cell>
        </row>
        <row r="346">
          <cell r="Y346" t="str">
            <v>91440703686415146T</v>
          </cell>
        </row>
        <row r="347">
          <cell r="A347" t="str">
            <v>江门逸邦医疗器材有限公司</v>
          </cell>
          <cell r="B347" t="str">
            <v>粤江食药监械经营备20166105号</v>
          </cell>
          <cell r="C347" t="str">
            <v>江门市蓬江区江门万达广场1幢914、915室</v>
          </cell>
          <cell r="D347" t="str">
            <v>江门市蓬江区江门万达广场1幢914、915室</v>
          </cell>
          <cell r="E347" t="str">
            <v>江门市蓬江区江门万达广场1幢916室</v>
          </cell>
          <cell r="F347" t="str">
            <v>李丹红</v>
          </cell>
          <cell r="G347" t="str">
            <v>李丹红</v>
          </cell>
        </row>
        <row r="347">
          <cell r="J347" t="str">
            <v>李丹红18675088185</v>
          </cell>
          <cell r="K347">
            <v>44167</v>
          </cell>
          <cell r="L3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7" t="str">
            <v>批发</v>
          </cell>
          <cell r="N347" t="str">
            <v>粤江食药监械经营许20170004号</v>
          </cell>
        </row>
        <row r="347">
          <cell r="S347" t="str">
            <v>避孕套</v>
          </cell>
          <cell r="T347" t="str">
            <v>环市</v>
          </cell>
          <cell r="U347" t="str">
            <v>篁庄</v>
          </cell>
        </row>
        <row r="347">
          <cell r="W347">
            <v>13432258400</v>
          </cell>
        </row>
        <row r="347">
          <cell r="Y347" t="str">
            <v>914407033042671697</v>
          </cell>
        </row>
        <row r="348">
          <cell r="A348" t="str">
            <v>江门市蓬江区鑫辉中草药房</v>
          </cell>
          <cell r="B348" t="str">
            <v>粤江食药监械经营备20166106号（零）</v>
          </cell>
          <cell r="C348" t="str">
            <v>江门市蓬江区荷塘镇高村路7号一楼</v>
          </cell>
          <cell r="D348" t="str">
            <v>江门市蓬江区荷塘镇高村路7号一楼</v>
          </cell>
        </row>
        <row r="348">
          <cell r="F348" t="str">
            <v>***</v>
          </cell>
          <cell r="G348" t="str">
            <v>李康辉</v>
          </cell>
          <cell r="H348" t="str">
            <v>梁烁</v>
          </cell>
        </row>
        <row r="348">
          <cell r="J348">
            <v>15019832132</v>
          </cell>
          <cell r="K348">
            <v>44414</v>
          </cell>
          <cell r="L348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8" t="str">
            <v>零售</v>
          </cell>
        </row>
        <row r="348">
          <cell r="P348" t="str">
            <v>是</v>
          </cell>
        </row>
        <row r="348">
          <cell r="S348" t="str">
            <v>避孕套</v>
          </cell>
          <cell r="T348" t="str">
            <v>荷塘</v>
          </cell>
          <cell r="U348" t="str">
            <v>康溪</v>
          </cell>
          <cell r="V348" t="str">
            <v>黎恩松</v>
          </cell>
          <cell r="W348">
            <v>13630499322</v>
          </cell>
        </row>
        <row r="348">
          <cell r="Y348" t="str">
            <v>91440703059932611K</v>
          </cell>
        </row>
        <row r="349">
          <cell r="A349" t="str">
            <v>江门市蓬江区振业医疗器械经营部</v>
          </cell>
          <cell r="B349" t="str">
            <v>粤江食药监械经营备20166107号</v>
          </cell>
          <cell r="C349" t="str">
            <v>江门市蓬江区星河路3号101室</v>
          </cell>
          <cell r="D349" t="str">
            <v>江门市蓬江区星河路3号101室</v>
          </cell>
          <cell r="E349" t="str">
            <v>江门市蓬江区星河路3号101室</v>
          </cell>
          <cell r="F349" t="str">
            <v>***</v>
          </cell>
          <cell r="G349" t="str">
            <v>邓如芬</v>
          </cell>
          <cell r="H349" t="str">
            <v>黄荣盛</v>
          </cell>
        </row>
        <row r="349">
          <cell r="J349">
            <v>13709617205</v>
          </cell>
          <cell r="K349">
            <v>43409</v>
          </cell>
          <cell r="L349" t="str">
            <v>2002年分类目录:6801,6802 ,6803,6804 , 6805,6806,6807,6808,6809,6810,6812,6813,6815,6816,6820,6821,6822,6823,6824 , 6825,6826,6827,6828,6830,6831,6832,6833,6834 ,6841, 6845,6846,6854,6855,6856,6857,6858 ,6863,6864 , 6865,6866,6870,6877***
2017年分类目录:01,02,03,04,05,06,07,08,09,10,11,12,13,14,15,16,17,18,19,20,21,22***</v>
          </cell>
          <cell r="M349" t="str">
            <v>批零兼营</v>
          </cell>
        </row>
        <row r="349">
          <cell r="S349" t="str">
            <v>避孕套、无菌</v>
          </cell>
          <cell r="T349" t="str">
            <v>西环</v>
          </cell>
          <cell r="U349" t="str">
            <v>双龙</v>
          </cell>
          <cell r="V349" t="str">
            <v>刘健华</v>
          </cell>
          <cell r="W349">
            <v>13828052535</v>
          </cell>
        </row>
        <row r="349">
          <cell r="Y349" t="str">
            <v>91440703MA4UP5HH94</v>
          </cell>
        </row>
        <row r="350">
          <cell r="A350" t="str">
            <v>江门大参林药店有限公司江门胜利分店</v>
          </cell>
          <cell r="B350" t="str">
            <v>粤江食药监械经营备20166108号</v>
          </cell>
          <cell r="C350" t="str">
            <v>江门市胜利路63号自编01号</v>
          </cell>
          <cell r="D350" t="str">
            <v>江门市胜利路63号自编01号</v>
          </cell>
          <cell r="E350" t="str">
            <v>未设仓库</v>
          </cell>
          <cell r="F350" t="str">
            <v>***</v>
          </cell>
          <cell r="G350" t="str">
            <v>卢华仙</v>
          </cell>
          <cell r="H350" t="str">
            <v>梁雁冰</v>
          </cell>
          <cell r="I350" t="str">
            <v>谢琼</v>
          </cell>
          <cell r="J350">
            <v>16620166645</v>
          </cell>
          <cell r="K350">
            <v>45160</v>
          </cell>
          <cell r="L35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50" t="str">
            <v>零售</v>
          </cell>
          <cell r="N350" t="str">
            <v>是</v>
          </cell>
          <cell r="O350" t="str">
            <v>是</v>
          </cell>
          <cell r="P350" t="str">
            <v>是</v>
          </cell>
        </row>
        <row r="350">
          <cell r="S350" t="str">
            <v>避孕套</v>
          </cell>
          <cell r="T350" t="str">
            <v>白沙</v>
          </cell>
          <cell r="U350" t="str">
            <v>龙腾社区</v>
          </cell>
          <cell r="V350" t="str">
            <v>张珍</v>
          </cell>
          <cell r="W350">
            <v>3508285</v>
          </cell>
        </row>
        <row r="350">
          <cell r="Y350" t="str">
            <v>91440703669880011D</v>
          </cell>
        </row>
        <row r="351">
          <cell r="A351" t="str">
            <v>江门市蓬江区沙仔尾方心药店</v>
          </cell>
          <cell r="B351" t="str">
            <v>粤江食药监械经营备20166109号（零）</v>
          </cell>
          <cell r="C351" t="str">
            <v>江门市新桥路5号之首层之一</v>
          </cell>
          <cell r="D351" t="str">
            <v>江门市新桥路5号之首层之一</v>
          </cell>
          <cell r="E351" t="str">
            <v>未设仓库</v>
          </cell>
          <cell r="F351" t="str">
            <v>***</v>
          </cell>
          <cell r="G351" t="str">
            <v>张立兵</v>
          </cell>
          <cell r="H351" t="str">
            <v>高绮婷</v>
          </cell>
        </row>
        <row r="351">
          <cell r="J351">
            <v>13828071238</v>
          </cell>
          <cell r="K351">
            <v>42509</v>
          </cell>
          <cell r="L351" t="str">
            <v>二类：6821医用电子仪器设备，6822医用光学器具，6823医用超声仪器及有关设备，6824医用激光仪器设备，6826物理治疗及康复设备，6827中医器械，6840体外诊断试剂(尿糖试纸、血糖试纸)，6841医用化验和基础设备器具，6846植入材料和人工器官，6854手术室、急救室、诊疗室设备及器具，6864医用卫生材料及敷科，6866医用高分子材料及制品***</v>
          </cell>
          <cell r="M351" t="str">
            <v>零售</v>
          </cell>
        </row>
        <row r="351">
          <cell r="P351" t="str">
            <v>是</v>
          </cell>
        </row>
        <row r="351">
          <cell r="S351" t="str">
            <v>避孕套、体外诊断试剂</v>
          </cell>
          <cell r="T351" t="str">
            <v>白沙</v>
          </cell>
          <cell r="U351" t="str">
            <v>复兴社区</v>
          </cell>
          <cell r="V351" t="str">
            <v>刘文意</v>
          </cell>
          <cell r="W351">
            <v>3508341</v>
          </cell>
        </row>
        <row r="351">
          <cell r="Y351" t="str">
            <v>91440703070281389C</v>
          </cell>
        </row>
        <row r="352">
          <cell r="A352" t="str">
            <v>江门市蓬江区沙仔尾仁和医药商场</v>
          </cell>
          <cell r="B352" t="str">
            <v>粤江食药监械经营备20166110号（零）</v>
          </cell>
          <cell r="C352" t="str">
            <v>江门市蓬江区白沙路46号101</v>
          </cell>
          <cell r="D352" t="str">
            <v>江门市蓬江区白沙路46号101</v>
          </cell>
          <cell r="E352" t="str">
            <v>江门市蓬江区白沙路46号101</v>
          </cell>
          <cell r="F352" t="str">
            <v>***</v>
          </cell>
          <cell r="G352" t="str">
            <v>黄理然</v>
          </cell>
          <cell r="H352" t="str">
            <v>黄理然</v>
          </cell>
        </row>
        <row r="352">
          <cell r="J352">
            <v>13702580385</v>
          </cell>
          <cell r="K352">
            <v>42513</v>
          </cell>
          <cell r="L352" t="str">
            <v>二类:6801基础外科手术器械，6810矫形外科（骨科）手术器械，6820普通诊察器械，6826物理治疗及康复设备，6827中医器械，6831医用X射线附属设备及部件，6840体外诊断试剂（血糖试纸、妊娠诊断试纸（早早孕试纸）、排卵检测试纸），6856病房护理设备及器具，6864医用卫生材料及敷料，6865医用缝合材料及粘合剂，6866医用高分子材料及制品***</v>
          </cell>
          <cell r="M352" t="str">
            <v>零售</v>
          </cell>
        </row>
        <row r="352">
          <cell r="P352" t="str">
            <v>是</v>
          </cell>
        </row>
        <row r="352">
          <cell r="S352" t="str">
            <v>体外诊断试剂</v>
          </cell>
        </row>
        <row r="352">
          <cell r="U352" t="str">
            <v>复兴社区</v>
          </cell>
          <cell r="V352" t="str">
            <v>刘文意</v>
          </cell>
          <cell r="W352">
            <v>3508341</v>
          </cell>
          <cell r="X352" t="str">
            <v>已注销</v>
          </cell>
        </row>
        <row r="353">
          <cell r="A353" t="str">
            <v>江门市蓬江区禾木吉药店</v>
          </cell>
          <cell r="B353" t="str">
            <v>粤江食药监械经营备20166111号</v>
          </cell>
          <cell r="C353" t="str">
            <v>江门市蓬江区堤东丹井里23号1-4轴A-C首层</v>
          </cell>
          <cell r="D353" t="str">
            <v>江门市蓬江区堤东丹井里23号1-4轴A-C首层</v>
          </cell>
          <cell r="E353" t="str">
            <v>未设仓库</v>
          </cell>
          <cell r="F353" t="str">
            <v>***</v>
          </cell>
          <cell r="G353" t="str">
            <v>黄权波</v>
          </cell>
          <cell r="H353" t="str">
            <v>黄权波</v>
          </cell>
        </row>
        <row r="353">
          <cell r="J353" t="str">
            <v>黄权波13824018383</v>
          </cell>
          <cell r="K353">
            <v>44578</v>
          </cell>
          <cell r="L353" t="str">
            <v>2002年分类目录：6820普通诊察器械,6821医用电子仪器设备,6826物理治疗及康复设备,6827中医器械,6840临床检验分析仪器（体外诊断试剂除外）,6854手术室、急救室、诊疗室设备及器具,6864医用卫生材料及敷料,6866医用高分子材料及制品;2017年分类目录：02无源手术器械,07医用诊察和监护器械,09物理治疗器械,11医疗器械消毒灭菌器械,13无源植入器械,14注射、护理和防护器械,15患者承载器械,16眼科器械,17口腔科器械,18妇产科、辅助生殖和避孕器械,19医用康复器械,20中医器械,22临床检验器械</v>
          </cell>
          <cell r="M353" t="str">
            <v>零售</v>
          </cell>
        </row>
        <row r="353">
          <cell r="P353" t="str">
            <v>是</v>
          </cell>
        </row>
        <row r="353">
          <cell r="S353" t="str">
            <v>避孕套</v>
          </cell>
          <cell r="T353" t="str">
            <v>堤东</v>
          </cell>
          <cell r="U353" t="str">
            <v>丹井社区</v>
          </cell>
          <cell r="V353" t="str">
            <v>余丽萍</v>
          </cell>
          <cell r="W353">
            <v>8232933</v>
          </cell>
          <cell r="X353" t="str">
            <v>注销2022/8/26</v>
          </cell>
          <cell r="Y353" t="str">
            <v>914407030684984313</v>
          </cell>
        </row>
        <row r="354">
          <cell r="A354" t="str">
            <v>江门市顺康假肢医疗器械有限公司</v>
          </cell>
          <cell r="B354" t="str">
            <v>粤江食药监械经营备20166112号（批零）</v>
          </cell>
          <cell r="C354" t="str">
            <v>江门市华园东路41号101-1室（自编之二）</v>
          </cell>
          <cell r="D354" t="str">
            <v>江门市华园东路41号101-1室（自编之二）</v>
          </cell>
          <cell r="E354" t="str">
            <v>未设仓库</v>
          </cell>
          <cell r="F354" t="str">
            <v>张思东</v>
          </cell>
          <cell r="G354" t="str">
            <v>张思东</v>
          </cell>
          <cell r="H354" t="str">
            <v>林华富</v>
          </cell>
        </row>
        <row r="354">
          <cell r="J354">
            <v>13822338750</v>
          </cell>
          <cell r="K354">
            <v>43164</v>
          </cell>
          <cell r="L35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354" t="str">
            <v>零售</v>
          </cell>
        </row>
        <row r="354">
          <cell r="S354" t="str">
            <v>避孕套、植入、无菌</v>
          </cell>
          <cell r="T354" t="str">
            <v>白沙</v>
          </cell>
          <cell r="U354" t="str">
            <v>龙腾社区</v>
          </cell>
          <cell r="V354" t="str">
            <v>张珍</v>
          </cell>
          <cell r="W354">
            <v>3508285</v>
          </cell>
          <cell r="X354" t="str">
            <v>原址不再经营,2022.4.27公示注销</v>
          </cell>
          <cell r="Y354" t="str">
            <v>91440703066709709N</v>
          </cell>
        </row>
        <row r="355">
          <cell r="A355" t="str">
            <v>江门市蓬江区福恒生医疗器械用品店</v>
          </cell>
          <cell r="B355" t="str">
            <v>粤江食药监械经营备20166113号（零）</v>
          </cell>
          <cell r="C355" t="str">
            <v>江门市蓬江区北新路锦桥雅苑104铺</v>
          </cell>
          <cell r="D355" t="str">
            <v>江门市蓬江区北新路锦桥雅苑104铺</v>
          </cell>
          <cell r="E355" t="str">
            <v>未设仓库</v>
          </cell>
          <cell r="F355" t="str">
            <v>***</v>
          </cell>
          <cell r="G355" t="str">
            <v>范晓红</v>
          </cell>
          <cell r="H355" t="str">
            <v>司徒玉玲</v>
          </cell>
        </row>
        <row r="355">
          <cell r="J355" t="str">
            <v>15019844628
13427233930</v>
          </cell>
          <cell r="K355">
            <v>42515</v>
          </cell>
          <cell r="L35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科，6866医用高分子材料及制品***</v>
          </cell>
          <cell r="M355" t="str">
            <v>零售</v>
          </cell>
        </row>
        <row r="355">
          <cell r="S355" t="str">
            <v>避孕套</v>
          </cell>
          <cell r="T355" t="str">
            <v>堤东</v>
          </cell>
          <cell r="U355" t="str">
            <v>甘化</v>
          </cell>
          <cell r="V355" t="str">
            <v>徐强</v>
          </cell>
          <cell r="W355">
            <v>3391204</v>
          </cell>
        </row>
        <row r="355">
          <cell r="Y355" t="str">
            <v>91440703068481947Q</v>
          </cell>
        </row>
        <row r="356">
          <cell r="A356" t="str">
            <v>江门市蓬江区川北健康药房</v>
          </cell>
          <cell r="B356" t="str">
            <v>粤江食药监械经营备20166114号（零）</v>
          </cell>
          <cell r="C356" t="str">
            <v>江门市蓬江区杜阮镇马食田16幢地下104、105</v>
          </cell>
          <cell r="D356" t="str">
            <v>江门市蓬江区杜阮镇马食田16幢地下104、105</v>
          </cell>
          <cell r="E356" t="str">
            <v>未设仓库</v>
          </cell>
          <cell r="F356" t="str">
            <v>***</v>
          </cell>
          <cell r="G356" t="str">
            <v>张正伟</v>
          </cell>
          <cell r="H356" t="str">
            <v>张正伟</v>
          </cell>
        </row>
        <row r="356">
          <cell r="J356">
            <v>13680488006</v>
          </cell>
          <cell r="K356">
            <v>42516</v>
          </cell>
          <cell r="L356" t="str">
            <v>二类：6820普通诊察器械，6826物理治疗及康复设备，6840临床检验分析仪器，6864医用卫生材料及敷科，6866医用高分子材料及制品。</v>
          </cell>
          <cell r="M356" t="str">
            <v>零售</v>
          </cell>
        </row>
        <row r="356">
          <cell r="P356" t="str">
            <v>是</v>
          </cell>
        </row>
        <row r="356">
          <cell r="S356" t="str">
            <v>避孕套</v>
          </cell>
          <cell r="T356" t="str">
            <v>杜阮</v>
          </cell>
          <cell r="U356" t="str">
            <v>中心社区</v>
          </cell>
          <cell r="V356" t="str">
            <v>余迎庆</v>
          </cell>
          <cell r="W356" t="str">
            <v>13702595613</v>
          </cell>
        </row>
        <row r="356">
          <cell r="Y356" t="str">
            <v>914407030568200406</v>
          </cell>
        </row>
        <row r="357">
          <cell r="A357" t="str">
            <v>江门市蓬江区民嘉瑞大药房</v>
          </cell>
          <cell r="B357" t="str">
            <v>粤江食药监械经营备20166115号（零）</v>
          </cell>
          <cell r="C357" t="str">
            <v>江门市蓬江区棠下镇桐井大道桐井市场A区6、7号</v>
          </cell>
          <cell r="D357" t="str">
            <v>江门市蓬江区棠下镇桐井大道桐井市场A区6、7号</v>
          </cell>
          <cell r="E357" t="str">
            <v>未设仓库</v>
          </cell>
          <cell r="F357" t="str">
            <v>***</v>
          </cell>
          <cell r="G357" t="str">
            <v>何祥瑞</v>
          </cell>
          <cell r="H357" t="str">
            <v>何祥瑞</v>
          </cell>
        </row>
        <row r="357">
          <cell r="J357">
            <v>18007501666</v>
          </cell>
          <cell r="K357">
            <v>42516</v>
          </cell>
          <cell r="L357" t="str">
            <v>二类：6820普通诊察器械，6821医用电子仪器设备，6822医用光学器具、仪器及内窥镜设备，6827中医器械，6840临床检验分析仪器，6856病房护理设备及器具，6858医用冷疗、低温、冷藏设备及器具，6864医用卫生材料及敷科，6866医用高分子材料及制品***</v>
          </cell>
          <cell r="M357" t="str">
            <v>零售</v>
          </cell>
        </row>
        <row r="357">
          <cell r="P357" t="str">
            <v>是</v>
          </cell>
        </row>
        <row r="357">
          <cell r="S357" t="str">
            <v>避孕套</v>
          </cell>
          <cell r="T357" t="str">
            <v>棠下</v>
          </cell>
          <cell r="U357" t="str">
            <v>桐井村委会</v>
          </cell>
          <cell r="V357" t="str">
            <v>罗景培</v>
          </cell>
          <cell r="W357">
            <v>13500237845</v>
          </cell>
        </row>
        <row r="357">
          <cell r="Y357" t="str">
            <v>91440703055301935C</v>
          </cell>
        </row>
        <row r="358">
          <cell r="A358" t="str">
            <v>江门市强弘贸易有限公司</v>
          </cell>
          <cell r="B358" t="str">
            <v>粤江食药监械经营备20166116号（批）</v>
          </cell>
          <cell r="C358" t="str">
            <v>江门市蓬江区杜阮镇镇东路绿景苑7幢107室</v>
          </cell>
          <cell r="D358" t="str">
            <v>江门市蓬江区杜阮镇镇东路绿景苑7幢107室</v>
          </cell>
          <cell r="E358" t="str">
            <v>江门市蓬江区杜阮镇绿景苑4幢111室</v>
          </cell>
          <cell r="F358" t="str">
            <v>王海燕</v>
          </cell>
          <cell r="G358" t="str">
            <v>彭章昭</v>
          </cell>
          <cell r="H358" t="str">
            <v>卜斌</v>
          </cell>
          <cell r="I358" t="str">
            <v>卜斌</v>
          </cell>
          <cell r="J358">
            <v>15813753185</v>
          </cell>
          <cell r="K358">
            <v>43591</v>
          </cell>
          <cell r="L358" t="str">
            <v>二类:2002年分类目录:6801,6802,6803,6804,6807,6808,6809,6810,6812,6813,6815,6816,6820,6821,6822,6823,6824,6825,6826,6827,6828,6830,6831,6832,6833,6834,6840（体外诊断试剂除外）,6841,6845,6846,6854,6855,6856,6857,6858,6863,6864,6865,6866,6870,6877 ***
二类:2017年分类目录:01,02,03,04,05,06,07,08,09,10,11,12,13,14,15,16,17,18,19,20,21,22,6840体外诊断试剂 ***</v>
          </cell>
          <cell r="M358" t="str">
            <v>批发</v>
          </cell>
          <cell r="N358" t="str">
            <v>粤江食药监械经营许20150027号</v>
          </cell>
        </row>
        <row r="358">
          <cell r="S358" t="str">
            <v>避孕套、植入、无菌</v>
          </cell>
          <cell r="T358" t="str">
            <v>杜阮</v>
          </cell>
          <cell r="U358" t="str">
            <v>中心社区</v>
          </cell>
          <cell r="V358" t="str">
            <v>余迎庆</v>
          </cell>
          <cell r="W358" t="str">
            <v>13702595613</v>
          </cell>
        </row>
        <row r="358">
          <cell r="Y358" t="str">
            <v>914407035645685239</v>
          </cell>
        </row>
        <row r="359">
          <cell r="A359" t="str">
            <v>江门市益脉康电子科技有限公司</v>
          </cell>
          <cell r="B359" t="str">
            <v>粤江食药监械经营备20166117号（零）</v>
          </cell>
          <cell r="C359" t="str">
            <v>江门市东仓里208号首层</v>
          </cell>
          <cell r="D359" t="str">
            <v>江门市东仓里208号首层</v>
          </cell>
          <cell r="E359" t="str">
            <v>未设仓库</v>
          </cell>
          <cell r="F359" t="str">
            <v>赖升香</v>
          </cell>
          <cell r="G359" t="str">
            <v>翟建鹏</v>
          </cell>
          <cell r="H359" t="str">
            <v>甘润雄</v>
          </cell>
        </row>
        <row r="359">
          <cell r="J359">
            <v>18029411722</v>
          </cell>
          <cell r="K359">
            <v>42787</v>
          </cell>
          <cell r="L359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***</v>
          </cell>
          <cell r="M359" t="str">
            <v>零售</v>
          </cell>
        </row>
        <row r="359">
          <cell r="R359" t="str">
            <v>是</v>
          </cell>
          <cell r="S359" t="str">
            <v>避孕套</v>
          </cell>
        </row>
        <row r="359">
          <cell r="U359" t="str">
            <v>胜利社区</v>
          </cell>
          <cell r="V359" t="str">
            <v>黄美霞</v>
          </cell>
          <cell r="W359">
            <v>2048464</v>
          </cell>
          <cell r="X359" t="str">
            <v>营业执照已注销，已在智慧药监上标记注销，2022.4.27公示注销</v>
          </cell>
        </row>
        <row r="360">
          <cell r="A360" t="str">
            <v>江门市蓬江区汇邦医疗器械有限公司</v>
          </cell>
          <cell r="B360" t="str">
            <v>粤江食药监械经营备20166118号（批）</v>
          </cell>
          <cell r="C360" t="str">
            <v>江门市良化新村西126号-4 103室</v>
          </cell>
          <cell r="D360" t="str">
            <v>江门市良化新村西126号-4 103室</v>
          </cell>
          <cell r="E360" t="str">
            <v>江门市良化新村西126号-4 103室</v>
          </cell>
          <cell r="F360" t="str">
            <v>陈均适</v>
          </cell>
          <cell r="G360" t="str">
            <v>顾伯明</v>
          </cell>
          <cell r="H360" t="str">
            <v>陈均适</v>
          </cell>
        </row>
        <row r="360">
          <cell r="J360">
            <v>13902503919</v>
          </cell>
          <cell r="K360">
            <v>42522</v>
          </cell>
          <cell r="L360" t="str">
            <v>二类：6801基础外科手术器械，6810矫形外科(骨科)手术器械，6815注射穿刺器械，6840体外诊断试剂（尿蛋白试纸、尿糖试纸、目测尿三联试纸、目测尿四联试纸、目测尿八联试纸、妊娠诊断试纸、排卵检测试纸），6864医用卫生材料及敷科，6865医用缝合材料及粘合剂，6866医用高分子材料及制品***</v>
          </cell>
          <cell r="M360" t="str">
            <v>批发</v>
          </cell>
        </row>
        <row r="360">
          <cell r="S360" t="str">
            <v>无菌、体外诊断试剂</v>
          </cell>
        </row>
        <row r="360">
          <cell r="U360" t="str">
            <v>西二社区</v>
          </cell>
          <cell r="V360" t="str">
            <v>蒋仲明</v>
          </cell>
          <cell r="W360">
            <v>2047708</v>
          </cell>
          <cell r="X360" t="str">
            <v>注销2019/3/5</v>
          </cell>
        </row>
        <row r="361">
          <cell r="A361" t="str">
            <v>江门市好英明电子商务有限公司</v>
          </cell>
          <cell r="B361" t="str">
            <v>粤江食药监械经营备20166119号（零）</v>
          </cell>
          <cell r="C361" t="str">
            <v>江门市蓬江区良化新村西72号首层14-16 R-T轴</v>
          </cell>
          <cell r="D361" t="str">
            <v>江门市蓬江区良化新村西72号首层14-16 R-T轴</v>
          </cell>
          <cell r="E361" t="str">
            <v>未设仓库</v>
          </cell>
          <cell r="F361" t="str">
            <v>谭女使</v>
          </cell>
          <cell r="G361" t="str">
            <v>梁兰英</v>
          </cell>
        </row>
        <row r="361">
          <cell r="J361">
            <v>15813774580</v>
          </cell>
          <cell r="K361">
            <v>43418</v>
          </cell>
          <cell r="L361" t="str">
            <v>二类:2002年分类目录:6866 ***
二类:2017年分类目录:18 ***</v>
          </cell>
          <cell r="M361" t="str">
            <v>零售</v>
          </cell>
        </row>
        <row r="361">
          <cell r="R361" t="str">
            <v>是</v>
          </cell>
          <cell r="S361" t="str">
            <v>避孕套</v>
          </cell>
          <cell r="T361" t="str">
            <v>堤东</v>
          </cell>
          <cell r="U361" t="str">
            <v>良化 </v>
          </cell>
          <cell r="V361" t="str">
            <v>张惠仪</v>
          </cell>
          <cell r="W361">
            <v>8232875</v>
          </cell>
        </row>
        <row r="361">
          <cell r="Y361" t="str">
            <v>91440703MA4UPBR34Y</v>
          </cell>
        </row>
        <row r="362">
          <cell r="A362" t="str">
            <v>江门市蓬江区吕氏药店</v>
          </cell>
          <cell r="B362" t="str">
            <v>粤江食药监械经营备20166120号（零）</v>
          </cell>
          <cell r="C362" t="str">
            <v>江门市范罗岗花园6幢-6、7</v>
          </cell>
          <cell r="D362" t="str">
            <v>江门市范罗岗花园6幢-6、7</v>
          </cell>
          <cell r="E362" t="str">
            <v>未设仓库</v>
          </cell>
          <cell r="F362" t="str">
            <v>***</v>
          </cell>
          <cell r="G362" t="str">
            <v>吕志远</v>
          </cell>
          <cell r="H362" t="str">
            <v>吕志远</v>
          </cell>
        </row>
        <row r="362">
          <cell r="J362">
            <v>18924682688</v>
          </cell>
          <cell r="K362">
            <v>42529</v>
          </cell>
          <cell r="L362" t="str">
            <v>二类：6815注射穿刺器械 6820普通诊察器械 6821医用电子仪器设备 6822医用光学器具、仪器及内窥镜设备 6823医用超声仪器及有关设备 6826物理治疗及康复设备 6827中医器械 6833医用核素设备 6840临床检验分析仪器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2" t="str">
            <v>零售</v>
          </cell>
        </row>
        <row r="362">
          <cell r="P362" t="str">
            <v>是</v>
          </cell>
        </row>
        <row r="362">
          <cell r="S362" t="str">
            <v>避孕套</v>
          </cell>
          <cell r="T362" t="str">
            <v>白沙</v>
          </cell>
          <cell r="U362" t="str">
            <v>范罗岗社区</v>
          </cell>
          <cell r="V362" t="str">
            <v>黄雪梅</v>
          </cell>
          <cell r="W362">
            <v>3300462</v>
          </cell>
          <cell r="X362" t="str">
            <v>注销2022/9/2</v>
          </cell>
          <cell r="Y362" t="str">
            <v>914407030718555590</v>
          </cell>
        </row>
        <row r="363">
          <cell r="A363" t="str">
            <v>江门大参林药店有限公司江门华园分店</v>
          </cell>
          <cell r="B363" t="str">
            <v>粤江食药监械经营备20166121号</v>
          </cell>
          <cell r="C363" t="str">
            <v>江门市蓬江区华园中路4号101室、6号102室</v>
          </cell>
          <cell r="D363" t="str">
            <v>江门市蓬江区华园中路4号101室、6号102室</v>
          </cell>
          <cell r="E363" t="str">
            <v>未设仓库</v>
          </cell>
          <cell r="F363" t="str">
            <v>***</v>
          </cell>
          <cell r="G363" t="str">
            <v>卢华仙</v>
          </cell>
          <cell r="H363" t="str">
            <v>李清梅</v>
          </cell>
        </row>
        <row r="363">
          <cell r="J363" t="str">
            <v>谢琼16620166645</v>
          </cell>
          <cell r="K363">
            <v>45160</v>
          </cell>
          <cell r="L36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63" t="str">
            <v>零售</v>
          </cell>
        </row>
        <row r="363">
          <cell r="O363" t="str">
            <v>是</v>
          </cell>
          <cell r="P363" t="str">
            <v>是</v>
          </cell>
        </row>
        <row r="363">
          <cell r="S363" t="str">
            <v>避孕套、体外诊断试剂</v>
          </cell>
          <cell r="T363" t="str">
            <v>白沙</v>
          </cell>
          <cell r="U363" t="str">
            <v>华园社区</v>
          </cell>
          <cell r="V363" t="str">
            <v>朱秀琴</v>
          </cell>
          <cell r="W363">
            <v>2048597</v>
          </cell>
        </row>
        <row r="363">
          <cell r="Y363" t="str">
            <v>914407036698799938</v>
          </cell>
        </row>
        <row r="364">
          <cell r="A364" t="str">
            <v>江门大参林药店有限公司江门育德分店</v>
          </cell>
          <cell r="B364" t="str">
            <v>粤江食药监械经营备20166122号</v>
          </cell>
          <cell r="C364" t="str">
            <v>江门市蓬江区育德街7号101室</v>
          </cell>
          <cell r="D364" t="str">
            <v>江门市蓬江区育德街7号101室</v>
          </cell>
          <cell r="E364" t="str">
            <v>未设仓库</v>
          </cell>
          <cell r="F364" t="str">
            <v>***</v>
          </cell>
          <cell r="G364" t="str">
            <v>卢华仙</v>
          </cell>
          <cell r="H364" t="str">
            <v>梁玉珍</v>
          </cell>
        </row>
        <row r="364">
          <cell r="J364">
            <v>13631871113</v>
          </cell>
          <cell r="K364">
            <v>43426</v>
          </cell>
          <cell r="L364" t="str">
            <v>二类:2002年分类目录:6801,6802 ,6803,6804 , 6805,6806,6807,6808,6809,6810,6812,6813,6815,6816,6820,6821,6822,6823,6824 , 6825,6826,6827,6828,6830,6831,6832,6833,6834 ,6840（诊断试剂不需低温冷藏运输贮存）,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364" t="str">
            <v>零售</v>
          </cell>
          <cell r="N364" t="str">
            <v>是</v>
          </cell>
          <cell r="O364" t="str">
            <v>是</v>
          </cell>
          <cell r="P364" t="str">
            <v>是</v>
          </cell>
        </row>
        <row r="364">
          <cell r="S364" t="str">
            <v>避孕套</v>
          </cell>
          <cell r="T364" t="str">
            <v>环市</v>
          </cell>
          <cell r="U364" t="str">
            <v>育德</v>
          </cell>
          <cell r="V364" t="str">
            <v>甄丽贤</v>
          </cell>
          <cell r="W364">
            <v>13924686299</v>
          </cell>
        </row>
        <row r="364">
          <cell r="Y364" t="str">
            <v>91440703669879977J</v>
          </cell>
        </row>
        <row r="365">
          <cell r="A365" t="str">
            <v>江门市蓬江区荷塘源君堂药房</v>
          </cell>
          <cell r="B365" t="str">
            <v>粤江食药监械经营备20166123号（零）</v>
          </cell>
          <cell r="C365" t="str">
            <v>江门市蓬江区荷塘镇南华东路22号第7间铺位</v>
          </cell>
          <cell r="D365" t="str">
            <v>江门市蓬江区荷塘镇南华东路22号第7间铺位</v>
          </cell>
          <cell r="E365" t="str">
            <v>未设仓库</v>
          </cell>
          <cell r="F365" t="str">
            <v>***</v>
          </cell>
          <cell r="G365" t="str">
            <v>周锋高</v>
          </cell>
          <cell r="H365" t="str">
            <v>周锋高</v>
          </cell>
        </row>
        <row r="365">
          <cell r="J365">
            <v>13822371526</v>
          </cell>
          <cell r="K365">
            <v>42533</v>
          </cell>
          <cell r="L365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5" t="str">
            <v>零售</v>
          </cell>
        </row>
        <row r="365">
          <cell r="P365" t="str">
            <v>是</v>
          </cell>
        </row>
        <row r="365">
          <cell r="S365" t="str">
            <v>避孕套、体外诊断试剂</v>
          </cell>
          <cell r="T365" t="str">
            <v>荷塘</v>
          </cell>
          <cell r="U365" t="str">
            <v>篁湾</v>
          </cell>
          <cell r="V365" t="str">
            <v>黎婉琨</v>
          </cell>
          <cell r="W365">
            <v>13680455933</v>
          </cell>
        </row>
        <row r="365">
          <cell r="Y365" t="str">
            <v>91440703MA4W827X7A</v>
          </cell>
        </row>
        <row r="366">
          <cell r="A366" t="str">
            <v>江门市蓬江区杏砚堂药店</v>
          </cell>
          <cell r="B366" t="str">
            <v>粤江食药监械经营备20166124号（零）</v>
          </cell>
          <cell r="C366" t="str">
            <v>江门市蓬江区荷塘镇为民钟秀村十四巷1号</v>
          </cell>
          <cell r="D366" t="str">
            <v>江门市蓬江区荷塘镇为民钟秀村十四巷1号</v>
          </cell>
          <cell r="E366" t="str">
            <v>未设仓库</v>
          </cell>
          <cell r="F366" t="str">
            <v>***</v>
          </cell>
          <cell r="G366" t="str">
            <v>余桂杏</v>
          </cell>
          <cell r="H366" t="str">
            <v>余桂杏</v>
          </cell>
        </row>
        <row r="366">
          <cell r="J366">
            <v>13536069047</v>
          </cell>
          <cell r="K366">
            <v>42533</v>
          </cell>
          <cell r="L366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6" t="str">
            <v>零售</v>
          </cell>
        </row>
        <row r="366">
          <cell r="P366" t="str">
            <v>是</v>
          </cell>
        </row>
        <row r="366">
          <cell r="S366" t="str">
            <v>避孕套、体外诊断试剂</v>
          </cell>
          <cell r="T366" t="str">
            <v>荷塘</v>
          </cell>
          <cell r="U366" t="str">
            <v>为民</v>
          </cell>
          <cell r="V366" t="str">
            <v>何建初</v>
          </cell>
          <cell r="W366">
            <v>13534712029</v>
          </cell>
        </row>
        <row r="366">
          <cell r="Y366" t="str">
            <v>91440703MA4UWNHY5N</v>
          </cell>
        </row>
        <row r="367">
          <cell r="A367" t="str">
            <v>江门市凯浪医疗器械贸易有限公司</v>
          </cell>
          <cell r="B367" t="str">
            <v>粤江食药监械经营备20166125号（批零）</v>
          </cell>
          <cell r="C367" t="str">
            <v>江门市蓬江区江会路24号正平科技大厦8楼D1、D2室</v>
          </cell>
          <cell r="D367" t="str">
            <v>江门市蓬江区江会路24号正平科技大厦8楼D1、D2室</v>
          </cell>
          <cell r="E367" t="str">
            <v>江门市蓬江区江会路24号正平科技大厦8楼D1、D2室</v>
          </cell>
          <cell r="F367" t="str">
            <v>戴燕</v>
          </cell>
          <cell r="G367" t="str">
            <v>戴燕</v>
          </cell>
        </row>
        <row r="367">
          <cell r="J367" t="str">
            <v>戴燕13902884551
0750-3082203</v>
          </cell>
          <cell r="K367">
            <v>44404</v>
          </cell>
          <cell r="L36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67" t="str">
            <v>批零兼营</v>
          </cell>
        </row>
        <row r="367">
          <cell r="S367" t="str">
            <v>避孕套、植入、无菌</v>
          </cell>
          <cell r="T367" t="str">
            <v>白沙</v>
          </cell>
          <cell r="U367" t="str">
            <v>羊桥社区</v>
          </cell>
          <cell r="V367" t="str">
            <v>陈小青</v>
          </cell>
          <cell r="W367">
            <v>3270370</v>
          </cell>
        </row>
        <row r="367">
          <cell r="Y367" t="str">
            <v>91440703094619145B</v>
          </cell>
        </row>
        <row r="368">
          <cell r="A368" t="str">
            <v>江门市鲁粤中草药业有限公司群星分店</v>
          </cell>
          <cell r="B368" t="str">
            <v>粤江食药监械经营备20166126号（零）</v>
          </cell>
          <cell r="C368" t="str">
            <v>江门市蓬江区群星罗一第2栋商铺首层3号</v>
          </cell>
          <cell r="D368" t="str">
            <v>江门市蓬江区群星罗一第2栋商铺首层3号</v>
          </cell>
          <cell r="E368" t="str">
            <v>未设仓库</v>
          </cell>
          <cell r="F368" t="str">
            <v>***</v>
          </cell>
          <cell r="G368" t="str">
            <v>卢红英</v>
          </cell>
          <cell r="H368" t="str">
            <v>卢红英</v>
          </cell>
        </row>
        <row r="368">
          <cell r="J368">
            <v>15019840560</v>
          </cell>
          <cell r="K368">
            <v>42537</v>
          </cell>
          <cell r="L368" t="str">
            <v>6820普通诊察器械，6821医用电子仪器设备，6826物理治疗及康复设备，6827中医器械，6840临床检验分析仪器，6854手术室、急救室、诊疗室设备及器具，6864医用卫生材料及敷科，6866医用高分子材料及制品***</v>
          </cell>
          <cell r="M368" t="str">
            <v>零售</v>
          </cell>
        </row>
        <row r="368">
          <cell r="P368" t="str">
            <v> 是</v>
          </cell>
        </row>
        <row r="368">
          <cell r="S368" t="str">
            <v>避孕套</v>
          </cell>
          <cell r="T368" t="str">
            <v>西环</v>
          </cell>
          <cell r="U368" t="str">
            <v>群星</v>
          </cell>
          <cell r="V368" t="str">
            <v>黄展鹏</v>
          </cell>
          <cell r="W368">
            <v>13631848799</v>
          </cell>
        </row>
        <row r="368">
          <cell r="Y368" t="str">
            <v>91440703MA4UM07575</v>
          </cell>
        </row>
        <row r="369">
          <cell r="A369" t="str">
            <v>江门市蓬江区健君堂药店</v>
          </cell>
          <cell r="B369" t="str">
            <v>粤江食药监械经营备20166127号（零）</v>
          </cell>
          <cell r="C369" t="str">
            <v>江门市蓬江区荷塘镇南华东路篁湾村综合市场7号铺</v>
          </cell>
          <cell r="D369" t="str">
            <v>江门市蓬江区荷塘镇南华东路篁湾村综合市场7号铺</v>
          </cell>
          <cell r="E369" t="str">
            <v>未设仓库</v>
          </cell>
          <cell r="F369" t="str">
            <v>***</v>
          </cell>
          <cell r="G369" t="str">
            <v>廖昭森</v>
          </cell>
          <cell r="H369" t="str">
            <v>廖昭森</v>
          </cell>
        </row>
        <row r="369">
          <cell r="J369">
            <v>15977050604</v>
          </cell>
          <cell r="K369">
            <v>42537</v>
          </cell>
          <cell r="L36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69" t="str">
            <v>零售</v>
          </cell>
        </row>
        <row r="369">
          <cell r="P369" t="str">
            <v>是</v>
          </cell>
        </row>
        <row r="369">
          <cell r="S369" t="str">
            <v>避孕套、体外诊断试剂</v>
          </cell>
          <cell r="T369" t="str">
            <v>荷塘</v>
          </cell>
          <cell r="U369" t="str">
            <v>篁湾</v>
          </cell>
          <cell r="V369" t="str">
            <v>黎婉琨</v>
          </cell>
          <cell r="W369">
            <v>13680455933</v>
          </cell>
          <cell r="X369" t="str">
            <v>营业执照已注销，已在智慧药监上标记注销，2022.4.27公示注销</v>
          </cell>
        </row>
        <row r="370">
          <cell r="A370" t="str">
            <v>国控国大（江门）医药有限公司怡福分店</v>
          </cell>
          <cell r="B370" t="str">
            <v>粤江食药监械经营备20166128号</v>
          </cell>
          <cell r="C370" t="str">
            <v>江门市蓬江区育德街25号101室</v>
          </cell>
          <cell r="D370" t="str">
            <v>江门市蓬江区育德街25号101室</v>
          </cell>
          <cell r="E370" t="str">
            <v>未设仓库</v>
          </cell>
          <cell r="F370" t="str">
            <v>***</v>
          </cell>
          <cell r="G370" t="str">
            <v>梁建香</v>
          </cell>
          <cell r="H370" t="str">
            <v>梁小欢</v>
          </cell>
          <cell r="I370" t="str">
            <v>余曼燕</v>
          </cell>
          <cell r="J370">
            <v>13500281390</v>
          </cell>
          <cell r="K370">
            <v>45181</v>
          </cell>
          <cell r="L37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0" t="str">
            <v>零售</v>
          </cell>
        </row>
        <row r="370">
          <cell r="O370" t="str">
            <v>是</v>
          </cell>
          <cell r="P370" t="str">
            <v>是</v>
          </cell>
        </row>
        <row r="370">
          <cell r="S370" t="str">
            <v>避孕套</v>
          </cell>
          <cell r="T370" t="str">
            <v>环市</v>
          </cell>
          <cell r="U370" t="str">
            <v>育德</v>
          </cell>
          <cell r="V370" t="str">
            <v>甄丽贤</v>
          </cell>
          <cell r="W370">
            <v>13924686299</v>
          </cell>
        </row>
        <row r="370">
          <cell r="Y370" t="str">
            <v>91440703MA4UQ0W827</v>
          </cell>
        </row>
        <row r="371">
          <cell r="A371" t="str">
            <v>国控国大（江门）医药有限公司怡康分店</v>
          </cell>
          <cell r="B371" t="str">
            <v>粤江食药监械经营备20166129号</v>
          </cell>
          <cell r="C371" t="str">
            <v>江门市西区大道81号102室</v>
          </cell>
          <cell r="D371" t="str">
            <v>江门市西区大道81号102室</v>
          </cell>
          <cell r="E371" t="str">
            <v>未设仓库</v>
          </cell>
          <cell r="F371" t="str">
            <v>***</v>
          </cell>
          <cell r="G371" t="str">
            <v>梁妙敏</v>
          </cell>
          <cell r="H371" t="str">
            <v>陈晓芳</v>
          </cell>
        </row>
        <row r="371">
          <cell r="J371">
            <v>13822460165</v>
          </cell>
          <cell r="K371">
            <v>45239</v>
          </cell>
          <cell r="L37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1" t="str">
            <v>零售</v>
          </cell>
        </row>
        <row r="371">
          <cell r="O371" t="str">
            <v>是</v>
          </cell>
          <cell r="P371" t="str">
            <v>是</v>
          </cell>
        </row>
        <row r="371">
          <cell r="S371" t="str">
            <v>避孕套</v>
          </cell>
          <cell r="T371" t="str">
            <v>白沙</v>
          </cell>
          <cell r="U371" t="str">
            <v>复兴社区</v>
          </cell>
          <cell r="V371" t="str">
            <v>刘文意</v>
          </cell>
          <cell r="W371">
            <v>3508341</v>
          </cell>
        </row>
        <row r="371">
          <cell r="Y371" t="str">
            <v>914407035829142664</v>
          </cell>
        </row>
        <row r="372">
          <cell r="A372" t="str">
            <v>国控国大（江门）医药有限公司五邑城分店</v>
          </cell>
          <cell r="B372" t="str">
            <v>粤江食药监械经营备20166130号</v>
          </cell>
          <cell r="C372" t="str">
            <v>江门市羊桥路1号116室</v>
          </cell>
          <cell r="D372" t="str">
            <v>江门市羊桥路1号116室</v>
          </cell>
          <cell r="E372" t="str">
            <v>未设仓库</v>
          </cell>
          <cell r="F372" t="str">
            <v>***</v>
          </cell>
          <cell r="G372" t="str">
            <v>梁妙敏</v>
          </cell>
          <cell r="H372" t="str">
            <v>余曼燕</v>
          </cell>
        </row>
        <row r="372">
          <cell r="J372" t="str">
            <v>13500281390
3071329</v>
          </cell>
          <cell r="K372">
            <v>45239</v>
          </cell>
          <cell r="L37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2" t="str">
            <v>零售</v>
          </cell>
        </row>
        <row r="372">
          <cell r="O372" t="str">
            <v>是</v>
          </cell>
          <cell r="P372" t="str">
            <v>是</v>
          </cell>
        </row>
        <row r="372">
          <cell r="S372" t="str">
            <v>避孕套</v>
          </cell>
          <cell r="T372" t="str">
            <v>白沙</v>
          </cell>
          <cell r="U372" t="str">
            <v>羊桥社区</v>
          </cell>
          <cell r="V372" t="str">
            <v>陈小青</v>
          </cell>
          <cell r="W372">
            <v>3270370</v>
          </cell>
        </row>
        <row r="372">
          <cell r="Y372" t="str">
            <v>914407035829234295</v>
          </cell>
        </row>
        <row r="373">
          <cell r="A373" t="str">
            <v>国药控股国大药房江门连锁有限公司胜利分店</v>
          </cell>
          <cell r="B373" t="str">
            <v>粤江食药监械经营备20166131号（零）</v>
          </cell>
          <cell r="C373" t="str">
            <v>江门市胜利路105号102、103商铺</v>
          </cell>
          <cell r="D373" t="str">
            <v>江门市胜利路105号102、103商铺</v>
          </cell>
          <cell r="E373" t="str">
            <v>未设仓库</v>
          </cell>
          <cell r="F373" t="str">
            <v>***</v>
          </cell>
          <cell r="G373" t="str">
            <v>陈清霞</v>
          </cell>
          <cell r="H373" t="str">
            <v>陈清霞</v>
          </cell>
        </row>
        <row r="373">
          <cell r="J373">
            <v>13822460165</v>
          </cell>
          <cell r="K373">
            <v>42954</v>
          </cell>
          <cell r="L373" t="str">
            <v>二类：6815注射穿刺器械，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73" t="str">
            <v>零售</v>
          </cell>
        </row>
        <row r="373">
          <cell r="P373" t="str">
            <v>是</v>
          </cell>
        </row>
        <row r="373">
          <cell r="S373" t="str">
            <v>植入、无菌</v>
          </cell>
        </row>
        <row r="373">
          <cell r="U373" t="str">
            <v>龙腾社区</v>
          </cell>
          <cell r="V373" t="str">
            <v>张珍</v>
          </cell>
          <cell r="W373">
            <v>3508285</v>
          </cell>
          <cell r="X373" t="str">
            <v>主动注销2018/3/16</v>
          </cell>
        </row>
        <row r="374">
          <cell r="A374" t="str">
            <v>国控国大（江门）医药有限公司农林分店</v>
          </cell>
          <cell r="B374" t="str">
            <v>粤江食药监械经营备20166132号</v>
          </cell>
          <cell r="C374" t="str">
            <v>江门市胜利新村3号</v>
          </cell>
          <cell r="D374" t="str">
            <v>江门市胜利新村3号</v>
          </cell>
          <cell r="E374" t="str">
            <v>未设仓库</v>
          </cell>
          <cell r="F374" t="str">
            <v>***</v>
          </cell>
          <cell r="G374" t="str">
            <v>梁妙敏</v>
          </cell>
          <cell r="H374" t="str">
            <v>朱楚莹</v>
          </cell>
        </row>
        <row r="374">
          <cell r="J374" t="str">
            <v>0750-3071231
13500281390</v>
          </cell>
          <cell r="K374">
            <v>45156</v>
          </cell>
          <cell r="L37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4" t="str">
            <v>零售</v>
          </cell>
          <cell r="N374" t="str">
            <v>是</v>
          </cell>
          <cell r="O374" t="str">
            <v>是</v>
          </cell>
          <cell r="P374" t="str">
            <v>是</v>
          </cell>
        </row>
        <row r="374">
          <cell r="S374" t="str">
            <v>避孕套</v>
          </cell>
          <cell r="T374" t="str">
            <v>白沙</v>
          </cell>
        </row>
        <row r="374">
          <cell r="Y374" t="str">
            <v>914407035829146028</v>
          </cell>
        </row>
        <row r="375">
          <cell r="A375" t="str">
            <v>国控国大（江门）医药有限公司健生分店</v>
          </cell>
          <cell r="B375" t="str">
            <v>粤江食药监械经营备20166134号</v>
          </cell>
          <cell r="C375" t="str">
            <v>江门市蓬江区长寿里1号首层</v>
          </cell>
          <cell r="D375" t="str">
            <v>江门市蓬江区长寿里1号首层</v>
          </cell>
          <cell r="E375" t="str">
            <v>未设仓库</v>
          </cell>
          <cell r="F375" t="str">
            <v>***</v>
          </cell>
          <cell r="G375" t="str">
            <v>梁妙敏</v>
          </cell>
          <cell r="H375" t="str">
            <v>何翠女</v>
          </cell>
        </row>
        <row r="375">
          <cell r="J375">
            <v>13500281390</v>
          </cell>
          <cell r="K375">
            <v>44698</v>
          </cell>
          <cell r="L3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5" t="str">
            <v>零售</v>
          </cell>
        </row>
        <row r="375">
          <cell r="O375" t="str">
            <v>是</v>
          </cell>
          <cell r="P375" t="str">
            <v>是</v>
          </cell>
        </row>
        <row r="375">
          <cell r="S375" t="str">
            <v>避孕套</v>
          </cell>
          <cell r="T375" t="str">
            <v>白沙</v>
          </cell>
          <cell r="U375" t="str">
            <v>复兴社区</v>
          </cell>
          <cell r="V375" t="str">
            <v>刘文意</v>
          </cell>
          <cell r="W375">
            <v>3508341</v>
          </cell>
        </row>
        <row r="375">
          <cell r="Y375" t="str">
            <v>9144070358292224XJ</v>
          </cell>
        </row>
        <row r="376">
          <cell r="A376" t="str">
            <v>江门大参林药店有限公司周郡分店</v>
          </cell>
          <cell r="B376" t="str">
            <v>粤江食药监械经营备20166135号（零）</v>
          </cell>
          <cell r="C376" t="str">
            <v>江门市棠下镇周郡村海滩围9号</v>
          </cell>
          <cell r="D376" t="str">
            <v>江门市棠下镇周郡村海滩围9号</v>
          </cell>
          <cell r="E376" t="str">
            <v>未设仓库</v>
          </cell>
          <cell r="F376" t="str">
            <v>***</v>
          </cell>
          <cell r="G376" t="str">
            <v>何铁梅</v>
          </cell>
          <cell r="H376" t="str">
            <v>刘淑敏</v>
          </cell>
          <cell r="I376" t="str">
            <v>谢琼</v>
          </cell>
          <cell r="J376" t="str">
            <v>16620166645
0750-3211563</v>
          </cell>
          <cell r="K376">
            <v>45142</v>
          </cell>
          <cell r="L37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6" t="str">
            <v>零售</v>
          </cell>
        </row>
        <row r="376">
          <cell r="O376" t="str">
            <v>是</v>
          </cell>
          <cell r="P376" t="str">
            <v>是</v>
          </cell>
        </row>
        <row r="376">
          <cell r="S376" t="str">
            <v>避孕套</v>
          </cell>
          <cell r="T376" t="str">
            <v>棠下</v>
          </cell>
          <cell r="U376" t="str">
            <v>周郡村委会</v>
          </cell>
          <cell r="V376" t="str">
            <v>肖展勤</v>
          </cell>
          <cell r="W376">
            <v>13555600722</v>
          </cell>
        </row>
        <row r="376">
          <cell r="Y376" t="str">
            <v>914407035779379570</v>
          </cell>
        </row>
        <row r="377">
          <cell r="A377" t="str">
            <v>蓬江区明康大药房</v>
          </cell>
          <cell r="B377" t="str">
            <v>粤江食药监械经营备20166136号（零）</v>
          </cell>
          <cell r="C377" t="str">
            <v>江门市蓬江区荷塘镇民丰路37号103室</v>
          </cell>
          <cell r="D377" t="str">
            <v>江门市蓬江区荷塘镇民丰路37号103室</v>
          </cell>
          <cell r="E377" t="str">
            <v>未设仓库</v>
          </cell>
          <cell r="F377" t="str">
            <v>***</v>
          </cell>
          <cell r="G377" t="str">
            <v>冯春花</v>
          </cell>
          <cell r="H377" t="str">
            <v>罗小斌</v>
          </cell>
        </row>
        <row r="377">
          <cell r="J377">
            <v>13600226816</v>
          </cell>
          <cell r="K377">
            <v>43941</v>
          </cell>
          <cell r="L37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77" t="str">
            <v>零售</v>
          </cell>
        </row>
        <row r="377">
          <cell r="P377" t="str">
            <v>是</v>
          </cell>
        </row>
        <row r="377">
          <cell r="S377" t="str">
            <v>避孕套</v>
          </cell>
          <cell r="T377" t="str">
            <v>荷塘</v>
          </cell>
          <cell r="U377" t="str">
            <v>社区</v>
          </cell>
          <cell r="V377" t="str">
            <v>廖耀伟</v>
          </cell>
          <cell r="W377">
            <v>13802615048</v>
          </cell>
        </row>
        <row r="377">
          <cell r="Y377" t="str">
            <v>91440703MA4UQBX037</v>
          </cell>
        </row>
        <row r="378">
          <cell r="A378" t="str">
            <v>江门市美康贸易有限公司</v>
          </cell>
          <cell r="B378" t="str">
            <v>粤江食药监械经营备20166137号（批零）</v>
          </cell>
          <cell r="C378" t="str">
            <v>江门市蓬江区复兴里19号107</v>
          </cell>
          <cell r="D378" t="str">
            <v>江门市蓬江区复兴里19号107</v>
          </cell>
          <cell r="E378" t="str">
            <v>江门市蓬江区复兴里19号107</v>
          </cell>
          <cell r="F378" t="str">
            <v>曾清</v>
          </cell>
          <cell r="G378" t="str">
            <v>曾清</v>
          </cell>
        </row>
        <row r="378">
          <cell r="J378">
            <v>13702582010</v>
          </cell>
          <cell r="K378">
            <v>44707</v>
          </cell>
          <cell r="L378" t="str">
            <v>2002年分类目录：6820普通诊察器械,6826物理治疗及康复设备,6840临床检验分析仪器（体外诊断试剂除外）,6864医用卫生材料及敷料;2017年分类目录：18妇产科、辅助生殖和避孕器械</v>
          </cell>
          <cell r="M378" t="str">
            <v>批零兼营</v>
          </cell>
        </row>
        <row r="378">
          <cell r="S378" t="str">
            <v>避孕套</v>
          </cell>
          <cell r="T378" t="str">
            <v>白沙</v>
          </cell>
          <cell r="U378" t="str">
            <v>复兴社区</v>
          </cell>
          <cell r="V378" t="str">
            <v>刘文意</v>
          </cell>
          <cell r="W378">
            <v>3508341</v>
          </cell>
          <cell r="X378" t="str">
            <v>注销2023/6/15</v>
          </cell>
          <cell r="Y378" t="str">
            <v>91440703590105485Y</v>
          </cell>
        </row>
        <row r="379">
          <cell r="A379" t="str">
            <v>江门市蓬江区益金药店</v>
          </cell>
          <cell r="B379" t="str">
            <v>粤江食药监械经营备20166138号（零）</v>
          </cell>
          <cell r="C379" t="str">
            <v>江门市蓬江区棠下镇迳口市场第6座101-104号</v>
          </cell>
          <cell r="D379" t="str">
            <v>江门市蓬江区棠下镇迳口市场第6座101-104号</v>
          </cell>
          <cell r="E379" t="str">
            <v>未设仓库</v>
          </cell>
          <cell r="F379" t="str">
            <v>***</v>
          </cell>
          <cell r="G379" t="str">
            <v>林琳</v>
          </cell>
          <cell r="H379" t="str">
            <v>林琳</v>
          </cell>
        </row>
        <row r="379">
          <cell r="J379">
            <v>15992167318</v>
          </cell>
          <cell r="K379">
            <v>42552</v>
          </cell>
          <cell r="L379" t="str">
            <v>二类：6820普通诊察器械，6821医用电子仪器设备，6826物理治疗及康复设备，6827中医器械，6840临床检验分析仪器，6858医用冷疗，低温、冷藏设备及器具，6864医用卫生材料及敷料，6866医用高分子材料及制品***</v>
          </cell>
          <cell r="M379" t="str">
            <v>零售</v>
          </cell>
        </row>
        <row r="379">
          <cell r="P379" t="str">
            <v>是</v>
          </cell>
        </row>
        <row r="379">
          <cell r="S379" t="str">
            <v>避孕套</v>
          </cell>
          <cell r="T379" t="str">
            <v>棠下</v>
          </cell>
          <cell r="U379" t="str">
            <v>迳口村委会</v>
          </cell>
          <cell r="V379" t="str">
            <v>李健壮</v>
          </cell>
          <cell r="W379">
            <v>13534819699</v>
          </cell>
        </row>
        <row r="379">
          <cell r="Y379" t="str">
            <v>91440703062150602Q</v>
          </cell>
        </row>
        <row r="380">
          <cell r="A380" t="str">
            <v>江门市蓬江区怡华药房</v>
          </cell>
          <cell r="B380" t="str">
            <v>粤江食药监械经营备20166139号（零）</v>
          </cell>
          <cell r="C380" t="str">
            <v>江门市金汇世纪广场益华百货内</v>
          </cell>
          <cell r="D380" t="str">
            <v>江门市金汇世纪广场益华百货内</v>
          </cell>
          <cell r="E380" t="str">
            <v>未设仓库</v>
          </cell>
          <cell r="F380" t="str">
            <v>***</v>
          </cell>
          <cell r="G380" t="str">
            <v>苏波</v>
          </cell>
          <cell r="H380" t="str">
            <v>苏波</v>
          </cell>
        </row>
        <row r="380">
          <cell r="J380">
            <v>13560624534</v>
          </cell>
          <cell r="K380">
            <v>42552</v>
          </cell>
          <cell r="L380" t="str">
            <v>二类：6820普通诊察器械，6826物理治疗及康复设备，6840临床检验分析仪器、体外诊断试剂（早早孕检测试纸（卡）、早早孕检测试盒、排卵检测试条），6864医用卫生材料及敷料，6866医用高分子材料及制品***</v>
          </cell>
          <cell r="M380" t="str">
            <v>零售</v>
          </cell>
        </row>
        <row r="380">
          <cell r="P380" t="str">
            <v>是</v>
          </cell>
        </row>
        <row r="380">
          <cell r="S380" t="str">
            <v>避孕套</v>
          </cell>
          <cell r="T380" t="str">
            <v>环市</v>
          </cell>
          <cell r="U380" t="str">
            <v>耙冲</v>
          </cell>
          <cell r="V380" t="str">
            <v>李达泉</v>
          </cell>
          <cell r="W380">
            <v>13556993238</v>
          </cell>
        </row>
        <row r="380">
          <cell r="Y380" t="str">
            <v>91440703055368574P</v>
          </cell>
        </row>
        <row r="381">
          <cell r="A381" t="str">
            <v>国控国大（江门）医药有限公司东湖中心店</v>
          </cell>
          <cell r="B381" t="str">
            <v>粤江食药监械经营备20166140号</v>
          </cell>
          <cell r="C381" t="str">
            <v>江门市蓬江区港口一路12号101</v>
          </cell>
          <cell r="D381" t="str">
            <v>江门市蓬江区港口一路12号101</v>
          </cell>
          <cell r="E381" t="str">
            <v>未设仓库</v>
          </cell>
          <cell r="F381" t="str">
            <v>***</v>
          </cell>
          <cell r="G381" t="str">
            <v>赵艳平</v>
          </cell>
          <cell r="H381" t="str">
            <v>余曼燕</v>
          </cell>
        </row>
        <row r="381">
          <cell r="J381">
            <v>13500281390</v>
          </cell>
          <cell r="K381">
            <v>45146</v>
          </cell>
          <cell r="L38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81" t="str">
            <v>零售</v>
          </cell>
          <cell r="N381" t="str">
            <v>是</v>
          </cell>
          <cell r="O381" t="str">
            <v>是</v>
          </cell>
          <cell r="P381" t="str">
            <v>是</v>
          </cell>
        </row>
        <row r="381">
          <cell r="S381" t="str">
            <v>避孕套</v>
          </cell>
          <cell r="T381" t="str">
            <v>堤东</v>
          </cell>
          <cell r="U381" t="str">
            <v>江边社区</v>
          </cell>
          <cell r="V381" t="str">
            <v>张惠仪</v>
          </cell>
          <cell r="W381">
            <v>8232875</v>
          </cell>
        </row>
        <row r="381">
          <cell r="Y381" t="str">
            <v>91440703582914653G</v>
          </cell>
        </row>
        <row r="382">
          <cell r="A382" t="str">
            <v>江门市蓬江区沙仔尾时珍药材行</v>
          </cell>
          <cell r="B382" t="str">
            <v>粤江食药监械经营备20166141号（零）</v>
          </cell>
          <cell r="C382" t="str">
            <v>江门市白沙路44号117商铺</v>
          </cell>
          <cell r="D382" t="str">
            <v>江门市白沙路44号117商铺</v>
          </cell>
          <cell r="E382" t="str">
            <v>未设仓库</v>
          </cell>
          <cell r="F382" t="str">
            <v>***</v>
          </cell>
          <cell r="G382" t="str">
            <v>朱自庆</v>
          </cell>
          <cell r="H382" t="str">
            <v>伍文尚</v>
          </cell>
        </row>
        <row r="382">
          <cell r="J382">
            <v>13680421102</v>
          </cell>
          <cell r="K382">
            <v>42562</v>
          </cell>
          <cell r="L38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82" t="str">
            <v>零售</v>
          </cell>
        </row>
        <row r="382">
          <cell r="P382" t="str">
            <v>是</v>
          </cell>
        </row>
        <row r="382">
          <cell r="S382" t="str">
            <v>避孕套</v>
          </cell>
          <cell r="T382" t="str">
            <v>白沙</v>
          </cell>
          <cell r="U382" t="str">
            <v>复兴社区</v>
          </cell>
          <cell r="V382" t="str">
            <v>刘文意</v>
          </cell>
          <cell r="W382">
            <v>3508341</v>
          </cell>
          <cell r="X382" t="str">
            <v>营业执照已注销，已在智慧药监上标记注销，2022.4.27公示注销</v>
          </cell>
        </row>
        <row r="383">
          <cell r="A383" t="str">
            <v>江门市蓬江区怡康堂医药商场</v>
          </cell>
          <cell r="B383" t="str">
            <v>粤江食药监械经营备20166142号（零）</v>
          </cell>
          <cell r="C383" t="str">
            <v>江门市蓬江区杜阮镇龙榜村龙富里90号</v>
          </cell>
          <cell r="D383" t="str">
            <v>江门市蓬江区杜阮镇龙榜村龙富里90号</v>
          </cell>
          <cell r="E383" t="str">
            <v>未设仓库</v>
          </cell>
          <cell r="F383" t="str">
            <v>***</v>
          </cell>
          <cell r="G383" t="str">
            <v>林水珍</v>
          </cell>
          <cell r="H383" t="str">
            <v>林水珍</v>
          </cell>
        </row>
        <row r="383">
          <cell r="J383">
            <v>13822447638</v>
          </cell>
          <cell r="K383">
            <v>42562</v>
          </cell>
          <cell r="L383" t="str">
            <v>二类：6820普通诊察器械，6864医用卫生材料及敷料，6866医用高分子材料及制品***</v>
          </cell>
          <cell r="M383" t="str">
            <v>零售</v>
          </cell>
        </row>
        <row r="383">
          <cell r="P383" t="str">
            <v>是</v>
          </cell>
        </row>
        <row r="383">
          <cell r="S383" t="str">
            <v>避孕套</v>
          </cell>
          <cell r="T383" t="str">
            <v>杜阮</v>
          </cell>
          <cell r="U383" t="str">
            <v>龙榜村委会</v>
          </cell>
          <cell r="V383" t="str">
            <v>黄明伟</v>
          </cell>
          <cell r="W383" t="str">
            <v>13929007464</v>
          </cell>
        </row>
        <row r="383">
          <cell r="Y383" t="str">
            <v>91440703059912864X</v>
          </cell>
        </row>
        <row r="384">
          <cell r="A384" t="str">
            <v>江门市深圆医疗设备有限公司</v>
          </cell>
          <cell r="B384" t="str">
            <v>粤江食药监械经营备20166143号</v>
          </cell>
          <cell r="C384" t="str">
            <v>江门市蓬江区建达北路3号1幢706</v>
          </cell>
          <cell r="D384" t="str">
            <v>江门市蓬江区建达北路3号1幢706</v>
          </cell>
          <cell r="E384" t="str">
            <v>江门市蓬江区建达北路3号1幢706</v>
          </cell>
          <cell r="F384" t="str">
            <v>胡艳玲</v>
          </cell>
          <cell r="G384" t="str">
            <v>刘旗旗</v>
          </cell>
        </row>
        <row r="384">
          <cell r="J384" t="str">
            <v>刘旗旗13702592112</v>
          </cell>
          <cell r="K384">
            <v>44208</v>
          </cell>
          <cell r="L384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384" t="str">
            <v>批零兼营</v>
          </cell>
          <cell r="N384" t="str">
            <v>粤江食药监械经营许20160020号</v>
          </cell>
        </row>
        <row r="384">
          <cell r="S384" t="str">
            <v>避孕套</v>
          </cell>
          <cell r="T384" t="str">
            <v>西环</v>
          </cell>
          <cell r="U384" t="str">
            <v>龙溪</v>
          </cell>
          <cell r="V384" t="str">
            <v>吴焕明</v>
          </cell>
          <cell r="W384">
            <v>13555669088</v>
          </cell>
        </row>
        <row r="384">
          <cell r="Y384" t="str">
            <v>91440703MA4UR5YGXA</v>
          </cell>
        </row>
        <row r="385">
          <cell r="A385" t="str">
            <v>江门市圣迪琳药业有限公司</v>
          </cell>
          <cell r="B385" t="str">
            <v>粤江食药监械经营备20166144号</v>
          </cell>
          <cell r="C385" t="str">
            <v>江门市蓬江区杜阮镇新街（7号车间）</v>
          </cell>
          <cell r="D385" t="str">
            <v>江门市蓬江区杜阮镇新街（7号车间）</v>
          </cell>
          <cell r="E385" t="str">
            <v>江门市蓬江区杜阮镇新街（10号车间）一层1001</v>
          </cell>
          <cell r="F385" t="str">
            <v>梁志华</v>
          </cell>
          <cell r="G385" t="str">
            <v>梁鹏飞</v>
          </cell>
          <cell r="H385" t="str">
            <v>陈兰芳</v>
          </cell>
        </row>
        <row r="385">
          <cell r="J385">
            <v>13824093930</v>
          </cell>
          <cell r="K385">
            <v>43473</v>
          </cell>
          <cell r="L385" t="str">
            <v>二类:2002年分类目录:
6801,6803,6807,6809,6810,6815,6820,6821,6822,6823,6824,6825,6826,6827,6830,6831,6833,6840（临床检验分析仪器）,
6841,6845,6846,6854,6855,6856,6857,6858,6863,6864,6865,6866,6870***
二类:2017年分类目录:01,02,03,04,05,06,07,08,09,10,11,12,13,14,15,16,17,18,19,20,21,22,6840（临床检验分析仪器）***</v>
          </cell>
          <cell r="M385" t="str">
            <v>批发</v>
          </cell>
          <cell r="N385" t="str">
            <v>粤江食药监械经营许20160021号</v>
          </cell>
        </row>
        <row r="385">
          <cell r="S385" t="str">
            <v>避孕套、植入、无菌</v>
          </cell>
          <cell r="T385" t="str">
            <v>杜阮</v>
          </cell>
        </row>
        <row r="385">
          <cell r="Y385" t="str">
            <v>91440703748017363J</v>
          </cell>
        </row>
        <row r="386">
          <cell r="A386" t="str">
            <v>江门市森大环保科技有限公司</v>
          </cell>
          <cell r="B386" t="str">
            <v>粤江食药监械经营备20166145号（零）</v>
          </cell>
          <cell r="C386" t="str">
            <v>江门市丰乐花园怡清苑11幢之五首层6-7A+2.30M-C轴</v>
          </cell>
          <cell r="D386" t="str">
            <v>江门市丰乐花园怡清苑11幢之五首层6-7A+2.30M-C轴</v>
          </cell>
          <cell r="E386" t="str">
            <v>未设仓库</v>
          </cell>
          <cell r="F386" t="str">
            <v>李喜</v>
          </cell>
          <cell r="G386" t="str">
            <v>李喜</v>
          </cell>
          <cell r="H386" t="str">
            <v>李喜</v>
          </cell>
        </row>
        <row r="386">
          <cell r="J386">
            <v>13760503699</v>
          </cell>
          <cell r="K386">
            <v>42566</v>
          </cell>
          <cell r="L386" t="str">
            <v>二类：6820普通诊察器械，6821医用电子仪器设备，6822医用光学器具、仪器及内窥镜设备，6825医用高频仪器设备，6826物理治疗及康复设备，6827中医器械，6857消毒和灭菌设备及器具***</v>
          </cell>
          <cell r="M386" t="str">
            <v>零售</v>
          </cell>
        </row>
        <row r="386">
          <cell r="U386" t="str">
            <v>怡福</v>
          </cell>
          <cell r="V386" t="str">
            <v>黄素宝</v>
          </cell>
          <cell r="W386">
            <v>13356400606</v>
          </cell>
          <cell r="X386" t="str">
            <v>注销2019/8/15</v>
          </cell>
        </row>
        <row r="387">
          <cell r="A387" t="str">
            <v>江门大参林药店有限公司江门良化分店</v>
          </cell>
          <cell r="B387" t="str">
            <v>粤江食药监械经营备20166146号</v>
          </cell>
          <cell r="C387" t="str">
            <v>江门市蓬江区良化大道17号101室、19号103室</v>
          </cell>
          <cell r="D387" t="str">
            <v>江门市蓬江区良化大道17号101室、19号103室</v>
          </cell>
          <cell r="E387" t="str">
            <v>未设仓库</v>
          </cell>
          <cell r="F387" t="str">
            <v>***</v>
          </cell>
          <cell r="G387" t="str">
            <v>卢华仙</v>
          </cell>
          <cell r="H387" t="str">
            <v>王洁玲</v>
          </cell>
          <cell r="I387" t="str">
            <v>梁凤梅</v>
          </cell>
          <cell r="J387">
            <v>18033133911</v>
          </cell>
          <cell r="K387">
            <v>45166</v>
          </cell>
          <cell r="L38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87" t="str">
            <v>零售</v>
          </cell>
        </row>
        <row r="387">
          <cell r="O387" t="str">
            <v>是</v>
          </cell>
          <cell r="P387" t="str">
            <v>是</v>
          </cell>
        </row>
        <row r="387">
          <cell r="S387" t="str">
            <v>避孕套</v>
          </cell>
          <cell r="T387" t="str">
            <v>堤东</v>
          </cell>
        </row>
        <row r="387">
          <cell r="Y387" t="str">
            <v>91440703669879969P</v>
          </cell>
        </row>
        <row r="388">
          <cell r="A388" t="str">
            <v>江门市蓬江区大参林白藤药店</v>
          </cell>
          <cell r="B388" t="str">
            <v>粤江食药监械经营备20166147号</v>
          </cell>
          <cell r="C388" t="str">
            <v>江门市蓬江区荷塘镇唐溪村土牛大街1号第一号铺</v>
          </cell>
          <cell r="D388" t="str">
            <v>江门市蓬江区荷塘镇唐溪村土牛大街1号第一号铺</v>
          </cell>
          <cell r="E388" t="str">
            <v>未设仓库</v>
          </cell>
          <cell r="F388" t="str">
            <v>***</v>
          </cell>
          <cell r="G388" t="str">
            <v>余惠连</v>
          </cell>
          <cell r="H388" t="str">
            <v>黄锦珠</v>
          </cell>
          <cell r="I388" t="str">
            <v>瞿丹萍</v>
          </cell>
          <cell r="J388">
            <v>13059217775</v>
          </cell>
          <cell r="K388">
            <v>44886</v>
          </cell>
          <cell r="L38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388" t="str">
            <v>零售</v>
          </cell>
        </row>
        <row r="388">
          <cell r="P388" t="str">
            <v>是</v>
          </cell>
        </row>
        <row r="388">
          <cell r="S388" t="str">
            <v>避孕套</v>
          </cell>
          <cell r="T388" t="str">
            <v>荷塘</v>
          </cell>
          <cell r="U388" t="str">
            <v>唐溪</v>
          </cell>
          <cell r="V388" t="str">
            <v>余庆南</v>
          </cell>
          <cell r="W388">
            <v>13929004048</v>
          </cell>
        </row>
        <row r="388">
          <cell r="Y388" t="str">
            <v>91440703059918510N</v>
          </cell>
        </row>
        <row r="389">
          <cell r="A389" t="str">
            <v>江门市蓬江区骏仁医药商场</v>
          </cell>
          <cell r="B389" t="str">
            <v>粤江食药监械经营备20166148号（零）</v>
          </cell>
          <cell r="C389" t="str">
            <v>江门市堤东路207号</v>
          </cell>
          <cell r="D389" t="str">
            <v>江门市堤东路207号</v>
          </cell>
          <cell r="E389" t="str">
            <v>未设仓库</v>
          </cell>
          <cell r="F389" t="str">
            <v>***</v>
          </cell>
          <cell r="G389" t="str">
            <v>杨春莹</v>
          </cell>
          <cell r="H389" t="str">
            <v>林凤群</v>
          </cell>
        </row>
        <row r="389">
          <cell r="J389" t="str">
            <v>3814328
13392098987</v>
          </cell>
          <cell r="K389">
            <v>42577</v>
          </cell>
          <cell r="L389" t="str">
            <v>二类： 6820普通诊察器械，6826物理治疗及康复设备，6840临床检验分析仪器，6864医用卫生材料及敷料，6866医用高分子材料及制品***</v>
          </cell>
          <cell r="M389" t="str">
            <v>零售</v>
          </cell>
        </row>
        <row r="389">
          <cell r="P389" t="str">
            <v>是</v>
          </cell>
        </row>
        <row r="389">
          <cell r="S389" t="str">
            <v>避孕套</v>
          </cell>
          <cell r="T389" t="str">
            <v>白沙</v>
          </cell>
          <cell r="U389" t="str">
            <v>太平社区</v>
          </cell>
          <cell r="V389" t="str">
            <v>张振忠</v>
          </cell>
          <cell r="W389">
            <v>2048506</v>
          </cell>
          <cell r="X389" t="str">
            <v>营业执照已注销，已在智慧药监上标记注销，2022.4.27公示注销</v>
          </cell>
        </row>
        <row r="390">
          <cell r="A390" t="str">
            <v>江门市粤森医疗科技有限公司</v>
          </cell>
          <cell r="B390" t="str">
            <v>粤江食药监械经营备20166149号</v>
          </cell>
          <cell r="C390" t="str">
            <v>江门市蓬江区白石大道120号1101室</v>
          </cell>
          <cell r="D390" t="str">
            <v>江门市蓬江区白石大道120号1101室</v>
          </cell>
          <cell r="E390" t="str">
            <v>江门市蓬江区白石大道120号1101室</v>
          </cell>
          <cell r="F390" t="str">
            <v>任志强</v>
          </cell>
          <cell r="G390" t="str">
            <v>任志强</v>
          </cell>
          <cell r="H390" t="str">
            <v>冯彪强</v>
          </cell>
          <cell r="I390" t="str">
            <v>任广强</v>
          </cell>
          <cell r="J390">
            <v>13702240486</v>
          </cell>
          <cell r="K390">
            <v>44778</v>
          </cell>
          <cell r="L390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;2017年分类目录：04骨科手术器械,07医用诊察和监护器械,09物理治疗器械,11医疗器械消毒灭菌器械,18妇产科、辅助生殖和避孕器械,19医用康复器械,20中医器械</v>
          </cell>
          <cell r="M390" t="str">
            <v>批零兼营</v>
          </cell>
        </row>
        <row r="390">
          <cell r="S390" t="str">
            <v>避孕套、无菌</v>
          </cell>
          <cell r="T390" t="str">
            <v>环市</v>
          </cell>
          <cell r="U390" t="str">
            <v>石冲</v>
          </cell>
          <cell r="V390" t="str">
            <v>李丽婵</v>
          </cell>
          <cell r="W390">
            <v>13432258400</v>
          </cell>
        </row>
        <row r="390">
          <cell r="Y390" t="str">
            <v>91440703MA4URUQQ9H</v>
          </cell>
        </row>
        <row r="391">
          <cell r="A391" t="str">
            <v>国控国大（江门）医药有限公司杜阮分店</v>
          </cell>
          <cell r="B391" t="str">
            <v>粤江食药监械经营备20166150号</v>
          </cell>
          <cell r="C391" t="str">
            <v>江门市蓬江区杜阮镇江杜中路127号首层（杜阮商会侧）</v>
          </cell>
          <cell r="D391" t="str">
            <v>江门市蓬江区杜阮镇江杜中路127号首层（杜阮商会侧）</v>
          </cell>
          <cell r="E391" t="str">
            <v>未设仓库</v>
          </cell>
          <cell r="F391" t="str">
            <v>***</v>
          </cell>
          <cell r="G391" t="str">
            <v>赵艳平</v>
          </cell>
          <cell r="H391" t="str">
            <v>彭瑞琼</v>
          </cell>
          <cell r="I391" t="str">
            <v>余曼燕</v>
          </cell>
          <cell r="J391" t="str">
            <v>13500281390</v>
          </cell>
          <cell r="K391">
            <v>45135</v>
          </cell>
          <cell r="L39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1" t="str">
            <v>零售</v>
          </cell>
          <cell r="N391" t="str">
            <v>是</v>
          </cell>
          <cell r="O391" t="str">
            <v>是</v>
          </cell>
          <cell r="P391" t="str">
            <v>是</v>
          </cell>
        </row>
        <row r="391">
          <cell r="S391" t="str">
            <v>避孕套、体外诊断试剂</v>
          </cell>
          <cell r="T391" t="str">
            <v>杜阮</v>
          </cell>
          <cell r="U391" t="str">
            <v>杜阮村委会</v>
          </cell>
          <cell r="V391" t="str">
            <v>黄达强</v>
          </cell>
          <cell r="W391" t="str">
            <v>13672842070</v>
          </cell>
        </row>
        <row r="391">
          <cell r="Y391" t="str">
            <v>91440703MA4URC8R3Q</v>
          </cell>
        </row>
        <row r="392">
          <cell r="A392" t="str">
            <v>江门市天地居医疗器械有限公司</v>
          </cell>
          <cell r="B392" t="str">
            <v>粤江食药监械经营备20166151号</v>
          </cell>
          <cell r="C392" t="str">
            <v>江门市蓬江区港口一路72号901室（自编之五）</v>
          </cell>
          <cell r="D392" t="str">
            <v>江门市蓬江区港口一路72号901室（自编之五）</v>
          </cell>
          <cell r="E392" t="str">
            <v>江门市蓬江区港口一路72号901室（自编之五）</v>
          </cell>
          <cell r="F392" t="str">
            <v>聂健崇</v>
          </cell>
          <cell r="G392" t="str">
            <v>聂健崇</v>
          </cell>
          <cell r="H392" t="str">
            <v>王鑫</v>
          </cell>
        </row>
        <row r="392">
          <cell r="J392">
            <v>13828092868</v>
          </cell>
          <cell r="K392">
            <v>43556</v>
          </cell>
          <cell r="L3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392" t="str">
            <v>批零兼营</v>
          </cell>
          <cell r="N392" t="str">
            <v>粤江食药监械经营许20190010号</v>
          </cell>
        </row>
        <row r="392">
          <cell r="S392" t="str">
            <v>避孕套、无菌、体外诊断试剂</v>
          </cell>
          <cell r="T392" t="str">
            <v>堤东</v>
          </cell>
        </row>
        <row r="392">
          <cell r="Y392" t="str">
            <v>91440703MA4URC3HXL</v>
          </cell>
        </row>
        <row r="393">
          <cell r="A393" t="str">
            <v>江门蓬江区壹健大药房有限公司</v>
          </cell>
          <cell r="B393" t="str">
            <v>粤江食药监械经营备20166152号（零）</v>
          </cell>
          <cell r="C393" t="str">
            <v>江门市蓬江区丰华路6号首层5-6 A-1/F 夹层5-6 1/F-G轴</v>
          </cell>
          <cell r="D393" t="str">
            <v>江门市蓬江区丰华路6号首层5-6 A-1/F 夹层5-6 1/F-G轴</v>
          </cell>
          <cell r="E393" t="str">
            <v>未设仓库</v>
          </cell>
          <cell r="F393" t="str">
            <v>李华平</v>
          </cell>
          <cell r="G393" t="str">
            <v>刘水桥</v>
          </cell>
          <cell r="H393" t="str">
            <v>刘水桥</v>
          </cell>
        </row>
        <row r="393">
          <cell r="J393">
            <v>13533427505</v>
          </cell>
          <cell r="K393">
            <v>42583</v>
          </cell>
          <cell r="L39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93" t="str">
            <v>零售</v>
          </cell>
        </row>
        <row r="393">
          <cell r="P393" t="str">
            <v>是</v>
          </cell>
        </row>
        <row r="393">
          <cell r="S393" t="str">
            <v>避孕套</v>
          </cell>
          <cell r="T393" t="str">
            <v>环市</v>
          </cell>
          <cell r="U393" t="str">
            <v>怡福</v>
          </cell>
          <cell r="V393" t="str">
            <v>黄素宝</v>
          </cell>
          <cell r="W393">
            <v>13356400606</v>
          </cell>
          <cell r="X393" t="str">
            <v>业务系统上无此企业,2022.4.27公示注销</v>
          </cell>
        </row>
        <row r="394">
          <cell r="A394" t="str">
            <v>江门市蓬江区日新药店有限公司</v>
          </cell>
          <cell r="B394" t="str">
            <v>粤江食药监械经营备20166153号（零）</v>
          </cell>
          <cell r="C394" t="str">
            <v>江门市蓬江区环市街联合中心村桥头左11号</v>
          </cell>
          <cell r="D394" t="str">
            <v>江门市蓬江区环市街联合中心村桥头左11号</v>
          </cell>
          <cell r="E394" t="str">
            <v>未设仓库</v>
          </cell>
          <cell r="F394" t="str">
            <v>李炎辉</v>
          </cell>
          <cell r="G394" t="str">
            <v>李炎辉</v>
          </cell>
          <cell r="H394" t="str">
            <v>李炎辉</v>
          </cell>
        </row>
        <row r="394">
          <cell r="J394">
            <v>13824074737</v>
          </cell>
          <cell r="K394">
            <v>42587</v>
          </cell>
          <cell r="L394" t="str">
            <v>二类：6801基础外科手术仪器，6820普通诊察器械，6840临床检验分析仪器，6846植入材料和人工器官，6854手术室、急救室、诊疗室设备及器具，6855口腔科设备及器具，6864医用卫生材料及敷料，6865医用缝合材料和粘合剂，6866医用高分子材料及制品***</v>
          </cell>
          <cell r="M394" t="str">
            <v>零售</v>
          </cell>
        </row>
        <row r="394">
          <cell r="P394" t="str">
            <v>是</v>
          </cell>
        </row>
        <row r="394">
          <cell r="S394" t="str">
            <v>避孕套</v>
          </cell>
          <cell r="T394" t="str">
            <v>西环</v>
          </cell>
          <cell r="U394" t="str">
            <v>联合</v>
          </cell>
          <cell r="V394" t="str">
            <v>李莹俊</v>
          </cell>
          <cell r="W394">
            <v>13528351833</v>
          </cell>
        </row>
        <row r="394">
          <cell r="Y394" t="str">
            <v>91440703058505511U</v>
          </cell>
        </row>
        <row r="395">
          <cell r="A395" t="str">
            <v>江门市蓬江区鼻舒健康管理中心</v>
          </cell>
          <cell r="B395" t="str">
            <v>粤江食药监械经营备20166154号（零）</v>
          </cell>
          <cell r="C395" t="str">
            <v>江门市蓬江区港口一路7号107室</v>
          </cell>
          <cell r="D395" t="str">
            <v>江门市蓬江区港口一路7号107室</v>
          </cell>
          <cell r="E395" t="str">
            <v>江门市蓬江区港口一路7号107室</v>
          </cell>
          <cell r="F395" t="str">
            <v>***</v>
          </cell>
          <cell r="G395" t="str">
            <v>赖宗超</v>
          </cell>
          <cell r="H395" t="str">
            <v>周礼罡</v>
          </cell>
        </row>
        <row r="395">
          <cell r="J395" t="str">
            <v>13702228715、13702217933冯</v>
          </cell>
          <cell r="K395">
            <v>42590</v>
          </cell>
          <cell r="L395" t="str">
            <v>二类：6815注射穿刺器械、6820普通诊察器械、6821医用电子仪器设备、6826物理治疗及康复设备、6827中医器械、6857消毒和灭菌设备及器具、6864医用卫生材料及敷料***</v>
          </cell>
          <cell r="M395" t="str">
            <v>零售</v>
          </cell>
        </row>
        <row r="395">
          <cell r="R395" t="str">
            <v>是</v>
          </cell>
          <cell r="S395" t="str">
            <v>无菌</v>
          </cell>
          <cell r="T395" t="str">
            <v>堤东</v>
          </cell>
          <cell r="U395" t="str">
            <v>港口社区</v>
          </cell>
          <cell r="V395" t="str">
            <v>尹兰爱</v>
          </cell>
          <cell r="W395">
            <v>8232915</v>
          </cell>
          <cell r="X395" t="str">
            <v>注销2023/6/20（网上申请）</v>
          </cell>
          <cell r="Y395" t="str">
            <v>91440703MA4UT99CXK</v>
          </cell>
        </row>
        <row r="396">
          <cell r="A396" t="str">
            <v>国控国大（江门）医药有限公司双朗分店</v>
          </cell>
          <cell r="B396" t="str">
            <v>粤江食药监械经营备20166155号</v>
          </cell>
          <cell r="C396" t="str">
            <v>江门市蓬江区双龙大道53号109室</v>
          </cell>
          <cell r="D396" t="str">
            <v>江门市蓬江区双龙大道53号109室</v>
          </cell>
          <cell r="E396" t="str">
            <v>未设仓库</v>
          </cell>
          <cell r="F396" t="str">
            <v>***</v>
          </cell>
          <cell r="G396" t="str">
            <v>赵艳平</v>
          </cell>
          <cell r="H396" t="str">
            <v>林晓伟</v>
          </cell>
        </row>
        <row r="396">
          <cell r="J396" t="str">
            <v>13500281390</v>
          </cell>
          <cell r="K396">
            <v>45083</v>
          </cell>
          <cell r="L39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6" t="str">
            <v>零售</v>
          </cell>
          <cell r="N396" t="str">
            <v>粤江药监械经营许20230059号</v>
          </cell>
          <cell r="O396" t="str">
            <v>是</v>
          </cell>
          <cell r="P396" t="str">
            <v>是</v>
          </cell>
        </row>
        <row r="396">
          <cell r="S396" t="str">
            <v>避孕套、体外诊断试剂</v>
          </cell>
          <cell r="T396" t="str">
            <v>西环</v>
          </cell>
          <cell r="U396" t="str">
            <v>双龙</v>
          </cell>
          <cell r="V396" t="str">
            <v>刘健华</v>
          </cell>
          <cell r="W396">
            <v>13828052535</v>
          </cell>
        </row>
        <row r="396">
          <cell r="Y396" t="str">
            <v>91440703MA4UT1HL2U</v>
          </cell>
        </row>
        <row r="397">
          <cell r="A397" t="str">
            <v>江门市鲁粤中草药业有限公司周郡分店</v>
          </cell>
          <cell r="B397" t="str">
            <v>粤江食药监械经营备20166156号（零）</v>
          </cell>
          <cell r="C397" t="str">
            <v>江门市蓬江区棠下镇周郡村淹水围57号1幢首层自编2号</v>
          </cell>
          <cell r="D397" t="str">
            <v>江门市蓬江区棠下镇周郡村淹水围57号1幢首层自编2号</v>
          </cell>
          <cell r="E397" t="str">
            <v>未设仓库</v>
          </cell>
          <cell r="F397" t="str">
            <v>***</v>
          </cell>
          <cell r="G397" t="str">
            <v>卢红英</v>
          </cell>
          <cell r="H397" t="str">
            <v>卢红英</v>
          </cell>
        </row>
        <row r="397">
          <cell r="J397" t="str">
            <v>15019840560
07503093739
张美兰13422645704</v>
          </cell>
          <cell r="K397">
            <v>43910</v>
          </cell>
          <cell r="L397" t="str">
            <v>二类: 2002年分类目录:6820普通诊察器械,6821医用电子仪器设备,6826物理治疗及康复设备,6827中医器械,6840体外诊断试剂,6854手术室、急救室、诊疗室设备及器具,6864医用卫生材料及敷料,6866医用高分子材料及制品***
二类:2017年分类目录:6840体外诊断试剂,6840 体外诊断试剂（不需冷链运输、贮存）***</v>
          </cell>
          <cell r="M397" t="str">
            <v>零售</v>
          </cell>
        </row>
        <row r="397">
          <cell r="P397" t="str">
            <v>是</v>
          </cell>
        </row>
        <row r="397">
          <cell r="S397" t="str">
            <v>避孕套、体外诊断试剂</v>
          </cell>
          <cell r="T397" t="str">
            <v>棠下</v>
          </cell>
          <cell r="U397" t="str">
            <v>周郡村委会</v>
          </cell>
          <cell r="V397" t="str">
            <v>肖展勤</v>
          </cell>
          <cell r="W397">
            <v>13555600722</v>
          </cell>
        </row>
        <row r="397">
          <cell r="Y397" t="str">
            <v>91440703MA4URGG63F</v>
          </cell>
        </row>
        <row r="398">
          <cell r="A398" t="str">
            <v>江门市蓬江区君仁堂药店</v>
          </cell>
          <cell r="B398" t="str">
            <v>粤江食药监械经营备20166157号（零）</v>
          </cell>
          <cell r="C398" t="str">
            <v>江门市蓬江区荷塘镇东堤3路11号铺</v>
          </cell>
          <cell r="D398" t="str">
            <v>江门市蓬江区荷塘镇东堤3路11号铺</v>
          </cell>
          <cell r="E398" t="str">
            <v>未设仓库</v>
          </cell>
          <cell r="F398" t="str">
            <v>***</v>
          </cell>
          <cell r="G398" t="str">
            <v>黄小青</v>
          </cell>
          <cell r="H398" t="str">
            <v>黄小青</v>
          </cell>
        </row>
        <row r="398">
          <cell r="J398">
            <v>13631840158</v>
          </cell>
          <cell r="K398">
            <v>43976</v>
          </cell>
          <cell r="L398" t="str">
            <v>2002年分类目录:6815注射穿刺器械,6820普通诊察器械,6821医用电子仪器设备,6822医用光学器具、仪器及内窥镜设备,6823医用超声仪器及有关设备,6826物理治疗及康复设备,6827中医器械,6833医用核素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2017年分类目录:07医用诊察和监护器械,08呼吸、麻醉和急救器械,09物理治疗器械,14注射、护理和防护器械,15患者承载器械,16眼科器械,18妇产科、辅助生殖和避孕器械,19医用康复器械,20中医器械,22临床检验器械***</v>
          </cell>
          <cell r="M398" t="str">
            <v>零售</v>
          </cell>
        </row>
        <row r="398">
          <cell r="P398" t="str">
            <v>是</v>
          </cell>
        </row>
        <row r="398">
          <cell r="S398" t="str">
            <v>避孕套</v>
          </cell>
          <cell r="T398" t="str">
            <v>荷塘</v>
          </cell>
          <cell r="U398" t="str">
            <v>霞村</v>
          </cell>
          <cell r="V398" t="str">
            <v>高国文</v>
          </cell>
          <cell r="W398">
            <v>13902582827</v>
          </cell>
        </row>
        <row r="398">
          <cell r="Y398" t="str">
            <v>91440703MA4UT3FE8B</v>
          </cell>
        </row>
        <row r="399">
          <cell r="A399" t="str">
            <v>江门市蓬江区悦康药房</v>
          </cell>
          <cell r="B399" t="str">
            <v>粤江食药监械经营备20166158号（零）</v>
          </cell>
          <cell r="C399" t="str">
            <v>江门市宏兴路3号P幢首层商铺第3卡</v>
          </cell>
          <cell r="D399" t="str">
            <v>江门市宏兴路3号P幢首层商铺第3卡</v>
          </cell>
          <cell r="E399" t="str">
            <v>未设仓库</v>
          </cell>
          <cell r="F399" t="str">
            <v>***</v>
          </cell>
          <cell r="G399" t="str">
            <v>何小东</v>
          </cell>
          <cell r="H399" t="str">
            <v>何小东</v>
          </cell>
        </row>
        <row r="399">
          <cell r="J399">
            <v>15913644039</v>
          </cell>
          <cell r="K399">
            <v>42611</v>
          </cell>
          <cell r="L3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99" t="str">
            <v>零售</v>
          </cell>
        </row>
        <row r="399">
          <cell r="P399" t="str">
            <v>是</v>
          </cell>
        </row>
        <row r="399">
          <cell r="S399" t="str">
            <v>避孕套、体外诊断试剂</v>
          </cell>
          <cell r="T399" t="str">
            <v>西环</v>
          </cell>
          <cell r="U399" t="str">
            <v>龙溪</v>
          </cell>
          <cell r="V399" t="str">
            <v>吴焕明</v>
          </cell>
          <cell r="W399">
            <v>13555669088</v>
          </cell>
        </row>
        <row r="399">
          <cell r="Y399" t="str">
            <v>91440703MA4UT66T1L</v>
          </cell>
        </row>
        <row r="400">
          <cell r="A400" t="str">
            <v>国药控股（江门）有限公司</v>
          </cell>
          <cell r="B400" t="str">
            <v>粤江食药监械经营备20166159号</v>
          </cell>
          <cell r="C400" t="str">
            <v>江门市蓬江区江门万达广场2幢3309室、3310室、3311室、3312室、3313室</v>
          </cell>
          <cell r="D400" t="str">
            <v>江门市蓬江区江门万达广场2幢3309室、3310室、3311室、3312室、3313室</v>
          </cell>
          <cell r="E400" t="str">
            <v>委托国药控股广州有限公司贮存、配送</v>
          </cell>
          <cell r="F400" t="str">
            <v>朱华贵</v>
          </cell>
          <cell r="G400" t="str">
            <v>叶恒龙</v>
          </cell>
          <cell r="H400" t="str">
            <v>陈艳彤</v>
          </cell>
          <cell r="I400" t="str">
            <v>陈艳彤</v>
          </cell>
          <cell r="J400" t="str">
            <v>13750322980
3125891</v>
          </cell>
          <cell r="K400">
            <v>45183</v>
          </cell>
          <cell r="L400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400" t="str">
            <v>批发</v>
          </cell>
          <cell r="N400" t="str">
            <v>粤江食药监械经营许20160030号</v>
          </cell>
        </row>
        <row r="400">
          <cell r="S400" t="str">
            <v>避孕套、植入、无菌</v>
          </cell>
          <cell r="T400" t="str">
            <v>环市</v>
          </cell>
          <cell r="U400" t="str">
            <v>南二社区</v>
          </cell>
          <cell r="V400" t="str">
            <v>梁爱连</v>
          </cell>
          <cell r="W400">
            <v>2048602</v>
          </cell>
        </row>
        <row r="400">
          <cell r="Y400" t="str">
            <v>91440703752068307K</v>
          </cell>
        </row>
        <row r="401">
          <cell r="A401" t="str">
            <v>江门市蓬江区康德堂药房有限公司</v>
          </cell>
          <cell r="B401" t="str">
            <v>粤江食药监械经营备20166160号（零）</v>
          </cell>
          <cell r="C401" t="str">
            <v>江门市蓬江区荷塘镇三丫沙窖村中心巷12号</v>
          </cell>
          <cell r="D401" t="str">
            <v>江门市蓬江区荷塘镇三丫沙窖村中心巷12号</v>
          </cell>
          <cell r="E401" t="str">
            <v>未设仓库</v>
          </cell>
          <cell r="F401" t="str">
            <v>***</v>
          </cell>
          <cell r="G401" t="str">
            <v>吴清柠</v>
          </cell>
          <cell r="H401" t="str">
            <v>覃洪浩</v>
          </cell>
        </row>
        <row r="401">
          <cell r="J401">
            <v>13715500241</v>
          </cell>
          <cell r="K401">
            <v>42612</v>
          </cell>
          <cell r="L401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1" t="str">
            <v>零售</v>
          </cell>
        </row>
        <row r="401">
          <cell r="P401" t="str">
            <v>是</v>
          </cell>
        </row>
        <row r="401">
          <cell r="S401" t="str">
            <v>避孕套</v>
          </cell>
        </row>
        <row r="401">
          <cell r="U401" t="str">
            <v>三丫</v>
          </cell>
          <cell r="V401" t="str">
            <v>罗友亮</v>
          </cell>
          <cell r="W401">
            <v>13828077293</v>
          </cell>
          <cell r="X401" t="str">
            <v>取消备案2020/3/30</v>
          </cell>
        </row>
        <row r="402">
          <cell r="A402" t="str">
            <v>江门市新声科技设备有限公司</v>
          </cell>
          <cell r="B402" t="str">
            <v>粤江食药监械经营备20166161号</v>
          </cell>
          <cell r="C402" t="str">
            <v>江门市白沙天沙河路29号首层15-16A-D轴、30号首层16-17A-F-2.5M轴</v>
          </cell>
          <cell r="D402" t="str">
            <v>江门市白沙天沙河路29号首层15-16A-D轴、30号首层16-17A-F-2.5M轴</v>
          </cell>
          <cell r="E402" t="str">
            <v>江门市白沙天沙河路29号首层15-16A-D轴、30号首层16-17A-F-2.5M轴</v>
          </cell>
          <cell r="F402" t="str">
            <v>黄柏杰</v>
          </cell>
          <cell r="G402" t="str">
            <v>胡红娟</v>
          </cell>
          <cell r="H402" t="str">
            <v>梁华丽</v>
          </cell>
          <cell r="I402" t="str">
            <v>胡红娟</v>
          </cell>
          <cell r="J402" t="str">
            <v>18929033561    0750-3565518</v>
          </cell>
          <cell r="K402">
            <v>45036</v>
          </cell>
          <cell r="L402" t="str">
            <v>2002年分类目录：6820,6821,6822,6823,6824,6826,6827,6830,6841,6846,6854,6856,6857;2017年分类目录：01,02,03,04,05,06,07,08,09,10,11,12,14,15,17,18,19,20</v>
          </cell>
          <cell r="M402" t="str">
            <v>批零兼营</v>
          </cell>
        </row>
        <row r="402">
          <cell r="S402" t="str">
            <v>植入</v>
          </cell>
          <cell r="T402" t="str">
            <v>白沙</v>
          </cell>
          <cell r="U402" t="str">
            <v>华东社区</v>
          </cell>
          <cell r="V402" t="str">
            <v>梁惠君</v>
          </cell>
          <cell r="W402">
            <v>3508265</v>
          </cell>
        </row>
        <row r="402">
          <cell r="Y402" t="str">
            <v>91440703065181105N</v>
          </cell>
        </row>
        <row r="403">
          <cell r="A403" t="str">
            <v>江门市健成医疗器械有限公司</v>
          </cell>
          <cell r="B403" t="str">
            <v>粤江食药监械经营备20166162号</v>
          </cell>
          <cell r="C403" t="str">
            <v>江门市胜利新村3号第三层自编312单元</v>
          </cell>
          <cell r="D403" t="str">
            <v>江门市胜利新村3号第三层自编312单元</v>
          </cell>
          <cell r="E403" t="str">
            <v>江门市胜利新村3号第三层自编312单元</v>
          </cell>
          <cell r="F403" t="str">
            <v>黄桂芳</v>
          </cell>
          <cell r="G403" t="str">
            <v>黄桂芳</v>
          </cell>
          <cell r="H403" t="str">
            <v>黄健忠</v>
          </cell>
        </row>
        <row r="403">
          <cell r="J403" t="str">
            <v>13005886325    0750-3563077</v>
          </cell>
          <cell r="K403">
            <v>44389</v>
          </cell>
          <cell r="L4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03" t="str">
            <v>批零兼营</v>
          </cell>
        </row>
        <row r="403">
          <cell r="S403" t="str">
            <v>避孕套、植入、无菌、体外诊断试剂</v>
          </cell>
          <cell r="T403" t="str">
            <v>白沙</v>
          </cell>
          <cell r="U403" t="str">
            <v>胜利社区</v>
          </cell>
          <cell r="V403" t="str">
            <v>黄美霞</v>
          </cell>
          <cell r="W403">
            <v>2048464</v>
          </cell>
        </row>
        <row r="403">
          <cell r="Y403" t="str">
            <v>91440703MA4UU5FT18</v>
          </cell>
        </row>
        <row r="404">
          <cell r="A404" t="str">
            <v>江门市天一医疗器械有限公司</v>
          </cell>
          <cell r="B404" t="str">
            <v>粤江食药监械经营备20166163号</v>
          </cell>
          <cell r="C404" t="str">
            <v>江门市蓬江区建设三路113号1栋1401室自编02卡</v>
          </cell>
          <cell r="D404" t="str">
            <v>江门市蓬江区建设三路113号1栋1401室自编02卡</v>
          </cell>
          <cell r="E404" t="str">
            <v>江门市蓬江区建设三路113号1栋1401室自编02卡</v>
          </cell>
          <cell r="F404" t="str">
            <v>李海英</v>
          </cell>
          <cell r="G404" t="str">
            <v>李海英</v>
          </cell>
        </row>
        <row r="404">
          <cell r="J404" t="str">
            <v>李林15019476455  0750-3330322</v>
          </cell>
          <cell r="K404">
            <v>44404</v>
          </cell>
          <cell r="L4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404" t="str">
            <v>批零兼营</v>
          </cell>
          <cell r="N404" t="str">
            <v>粤江食药监械经营许20160031号</v>
          </cell>
        </row>
        <row r="404">
          <cell r="S404" t="str">
            <v>避孕套、无菌</v>
          </cell>
          <cell r="T404" t="str">
            <v>西环</v>
          </cell>
          <cell r="U404" t="str">
            <v>群星</v>
          </cell>
          <cell r="V404" t="str">
            <v>黄展鹏</v>
          </cell>
          <cell r="W404">
            <v>13631848799</v>
          </cell>
        </row>
        <row r="404">
          <cell r="Y404" t="str">
            <v>9144070358832251X6</v>
          </cell>
        </row>
        <row r="405">
          <cell r="A405" t="str">
            <v>江门市蜜拓蜜贸易有限公司</v>
          </cell>
          <cell r="B405" t="str">
            <v>粤江食药监械经营备20166164号</v>
          </cell>
          <cell r="C405" t="str">
            <v>江门市蓬江区建设三路113号1栋902室</v>
          </cell>
          <cell r="D405" t="str">
            <v>江门市蓬江区建设三路113号1栋902室</v>
          </cell>
          <cell r="E405" t="str">
            <v>江门市蓬江区建设三路113号1栋902室</v>
          </cell>
          <cell r="F405" t="str">
            <v>张兰英</v>
          </cell>
          <cell r="G405" t="str">
            <v>熊勇军</v>
          </cell>
        </row>
        <row r="405">
          <cell r="J405" t="str">
            <v>张兰英13226928005</v>
          </cell>
          <cell r="K405">
            <v>44351</v>
          </cell>
          <cell r="L405" t="str">
            <v>2002年分类目录：6826物理治疗及康复设备;2017年分类目录：01有源手术器械,02无源手术器械,03神经和心血管手术器械,04骨科手术器械,09物理治疗器械</v>
          </cell>
          <cell r="M405" t="str">
            <v>批零兼营</v>
          </cell>
        </row>
        <row r="405">
          <cell r="R405" t="str">
            <v>是</v>
          </cell>
        </row>
        <row r="405">
          <cell r="T405" t="str">
            <v>西环</v>
          </cell>
        </row>
        <row r="405">
          <cell r="Y405" t="str">
            <v>91440703MA4UU6933U</v>
          </cell>
        </row>
        <row r="406">
          <cell r="A406" t="str">
            <v>江门市蓬江区安信药房</v>
          </cell>
          <cell r="B406" t="str">
            <v>粤江食药监械经营备20166165号（零）</v>
          </cell>
          <cell r="C406" t="str">
            <v>江门市蓬江区双龙大道53号107、109室</v>
          </cell>
          <cell r="D406" t="str">
            <v>江门市蓬江区双龙大道53号107、109室</v>
          </cell>
          <cell r="E406" t="str">
            <v>未设仓库</v>
          </cell>
          <cell r="F406" t="str">
            <v>***</v>
          </cell>
          <cell r="G406" t="str">
            <v>何巨渝</v>
          </cell>
          <cell r="H406" t="str">
            <v>何巨渝</v>
          </cell>
        </row>
        <row r="406">
          <cell r="J406">
            <v>13332830853</v>
          </cell>
          <cell r="K406">
            <v>42639</v>
          </cell>
          <cell r="L40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6" t="str">
            <v>零售</v>
          </cell>
        </row>
        <row r="406">
          <cell r="P406" t="str">
            <v>是</v>
          </cell>
        </row>
        <row r="406">
          <cell r="S406" t="str">
            <v>植入、无菌、体外诊断试剂</v>
          </cell>
        </row>
        <row r="406">
          <cell r="U406" t="str">
            <v>双龙</v>
          </cell>
          <cell r="V406" t="str">
            <v>刘健华</v>
          </cell>
          <cell r="W406">
            <v>13828052535</v>
          </cell>
          <cell r="X406" t="str">
            <v>公示注销</v>
          </cell>
        </row>
        <row r="407">
          <cell r="A407" t="str">
            <v>江门市蓬江区百兆堂药店</v>
          </cell>
          <cell r="B407" t="str">
            <v>粤江食药监械经营备20166166号（零）</v>
          </cell>
          <cell r="C407" t="str">
            <v>江门市蓬江区荷塘镇新荷路12号102自编110、111室</v>
          </cell>
          <cell r="D407" t="str">
            <v>江门市蓬江区荷塘镇新荷路12号102自编110、111室</v>
          </cell>
          <cell r="E407" t="str">
            <v>未设仓库</v>
          </cell>
          <cell r="F407" t="str">
            <v>***</v>
          </cell>
          <cell r="G407" t="str">
            <v>姜祥柱</v>
          </cell>
          <cell r="H407" t="str">
            <v>吴亚权</v>
          </cell>
        </row>
        <row r="407">
          <cell r="J407">
            <v>13318633969</v>
          </cell>
          <cell r="K407">
            <v>42643</v>
          </cell>
          <cell r="L407" t="str">
            <v>二类：6820普通诊察器械，6821医用电子仪器设备，6826物理治疗及康复设备，6827中医器械，6840临床检验分析仪器，6840体外诊断试剂（血糖试纸、尿蛋白试纸、尿糖试纸、目测尿三联试纸、目测尿四联试纸、目测尿八联试纸、妊娠诊断试纸（早早孕试纸）、排卵检测试纸），6854手术室、急救室、诊疗室设备及器具，6855口腔科设备及器具，6856病房护理设备及器具，6857消毒和灭菌设备及器具，6864医用卫生材料及敷料，6866医用高分子材料及制品***</v>
          </cell>
          <cell r="M407" t="str">
            <v>零售</v>
          </cell>
        </row>
        <row r="407">
          <cell r="P407" t="str">
            <v>是</v>
          </cell>
        </row>
        <row r="407">
          <cell r="S407" t="str">
            <v>避孕套、体外诊断试剂</v>
          </cell>
          <cell r="T407" t="str">
            <v>荷塘</v>
          </cell>
          <cell r="U407" t="str">
            <v>社区</v>
          </cell>
          <cell r="V407" t="str">
            <v>廖耀伟</v>
          </cell>
          <cell r="W407">
            <v>13802615048</v>
          </cell>
        </row>
        <row r="407">
          <cell r="Y407" t="str">
            <v>9144070358144942XT</v>
          </cell>
        </row>
        <row r="408">
          <cell r="A408" t="str">
            <v>江门市蓬江区富尔康医疗器械经营部</v>
          </cell>
          <cell r="B408" t="str">
            <v>粤江食药监械经营备20166167号（零）</v>
          </cell>
          <cell r="C408" t="str">
            <v>江门市建设路34号首层110-111铺</v>
          </cell>
          <cell r="D408" t="str">
            <v>江门市建设路34号首层110-111铺</v>
          </cell>
          <cell r="E408" t="str">
            <v>未设仓库</v>
          </cell>
          <cell r="F408" t="str">
            <v>***</v>
          </cell>
          <cell r="G408" t="str">
            <v>施巧珍</v>
          </cell>
          <cell r="H408" t="str">
            <v>施巧珍</v>
          </cell>
        </row>
        <row r="408">
          <cell r="J408">
            <v>15362740011</v>
          </cell>
          <cell r="K408">
            <v>43062</v>
          </cell>
          <cell r="L408" t="str">
            <v>6846植入材料和人工器官***</v>
          </cell>
          <cell r="M408" t="str">
            <v>零售</v>
          </cell>
        </row>
        <row r="408">
          <cell r="S408" t="str">
            <v>植入</v>
          </cell>
          <cell r="T408" t="str">
            <v>白沙</v>
          </cell>
        </row>
        <row r="408">
          <cell r="Y408" t="str">
            <v>91440703MA4UW0FB1C</v>
          </cell>
        </row>
        <row r="409">
          <cell r="A409" t="str">
            <v>江门市蓬江区神州鸿声助听器服务中心</v>
          </cell>
          <cell r="B409" t="str">
            <v>粤江食药监械经营备20166168号（零）</v>
          </cell>
          <cell r="C409" t="str">
            <v>江门市蓬江区堤东路200号</v>
          </cell>
          <cell r="D409" t="str">
            <v>江门市蓬江区堤东路200号</v>
          </cell>
          <cell r="E409" t="str">
            <v>未设仓库</v>
          </cell>
          <cell r="F409" t="str">
            <v>周建</v>
          </cell>
          <cell r="G409" t="str">
            <v>周建</v>
          </cell>
          <cell r="H409" t="str">
            <v>黄曼</v>
          </cell>
          <cell r="I409" t="str">
            <v>黄曼</v>
          </cell>
          <cell r="J409" t="str">
            <v>15819788976
07503309780</v>
          </cell>
          <cell r="K409">
            <v>44860</v>
          </cell>
          <cell r="L40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409" t="str">
            <v>零售</v>
          </cell>
        </row>
        <row r="409">
          <cell r="S409" t="str">
            <v>植入</v>
          </cell>
          <cell r="T409" t="str">
            <v>堤东</v>
          </cell>
          <cell r="U409" t="str">
            <v>太平社区</v>
          </cell>
          <cell r="V409" t="str">
            <v>张振忠</v>
          </cell>
          <cell r="W409">
            <v>2048506</v>
          </cell>
        </row>
        <row r="409">
          <cell r="Y409" t="str">
            <v>91440703MA4UTQMG1H</v>
          </cell>
        </row>
        <row r="410">
          <cell r="A410" t="str">
            <v>江门市蓬江区好百年药房有限公司育德分公司</v>
          </cell>
          <cell r="B410" t="str">
            <v>粤江食药监械经营备20166169号（零售）</v>
          </cell>
          <cell r="C410" t="str">
            <v>江门市蓬江区育德街40号111室</v>
          </cell>
          <cell r="D410" t="str">
            <v>江门市蓬江区育德街40号111室</v>
          </cell>
          <cell r="E410" t="str">
            <v>未设仓库</v>
          </cell>
          <cell r="F410" t="str">
            <v>***</v>
          </cell>
          <cell r="G410" t="str">
            <v>陈燕萍</v>
          </cell>
          <cell r="H410" t="str">
            <v>李雪红</v>
          </cell>
        </row>
        <row r="410">
          <cell r="J410">
            <v>13923086810</v>
          </cell>
          <cell r="K410">
            <v>42667</v>
          </cell>
          <cell r="L410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6841医用化验和基础设备器具，6854手术室、急救室、诊疗室设备及器具，6856病房护理设备及器具，6864医用卫生材料及敷料，6866医用高分子材料及制品***</v>
          </cell>
          <cell r="M410" t="str">
            <v>零售</v>
          </cell>
        </row>
        <row r="410">
          <cell r="P410" t="str">
            <v>是</v>
          </cell>
        </row>
        <row r="410">
          <cell r="S410" t="str">
            <v>避孕套</v>
          </cell>
        </row>
        <row r="410">
          <cell r="X410" t="str">
            <v>注销2019/12/6</v>
          </cell>
        </row>
        <row r="411">
          <cell r="A411" t="str">
            <v>江门市可妮尔科技有限公司</v>
          </cell>
          <cell r="B411" t="str">
            <v>粤江食药监械经营备20166170号</v>
          </cell>
          <cell r="C411" t="str">
            <v>江门市蓬江区杜阮镇金源路5号2幢（自编之三）</v>
          </cell>
          <cell r="D411" t="str">
            <v>江门市蓬江区杜阮镇金源路5号2幢（自编之三）</v>
          </cell>
          <cell r="E411" t="str">
            <v>未设仓库</v>
          </cell>
          <cell r="F411" t="str">
            <v>张华</v>
          </cell>
          <cell r="G411" t="str">
            <v>张华</v>
          </cell>
          <cell r="H411" t="str">
            <v>刘丽</v>
          </cell>
        </row>
        <row r="411">
          <cell r="J411">
            <v>13544974090</v>
          </cell>
          <cell r="K411">
            <v>43650</v>
          </cell>
          <cell r="L41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11" t="str">
            <v>零售</v>
          </cell>
        </row>
        <row r="411">
          <cell r="S411" t="str">
            <v>避孕套、植入</v>
          </cell>
          <cell r="T411" t="str">
            <v>杜阮</v>
          </cell>
        </row>
        <row r="411">
          <cell r="X411" t="str">
            <v>营业执照已注销，2022.4.27公示注销</v>
          </cell>
          <cell r="Y411" t="str">
            <v>91440703MA4UHRMF0Y</v>
          </cell>
        </row>
        <row r="412">
          <cell r="A412" t="str">
            <v>江门市蓬江区益康堂药店</v>
          </cell>
          <cell r="B412" t="str">
            <v>粤江食药监械经营备20166171号（零售）</v>
          </cell>
          <cell r="C412" t="str">
            <v>江门市蓬江区杜阮镇杜阮北三路15号第一栋第一层3卡铺位</v>
          </cell>
          <cell r="D412" t="str">
            <v>江门市蓬江区杜阮镇杜阮北三路15号第一栋第一层3卡铺位</v>
          </cell>
          <cell r="E412" t="str">
            <v>未设仓库</v>
          </cell>
          <cell r="F412" t="str">
            <v>***</v>
          </cell>
          <cell r="G412" t="str">
            <v>欧淑平</v>
          </cell>
          <cell r="H412" t="str">
            <v>欧淑平</v>
          </cell>
        </row>
        <row r="412">
          <cell r="J412">
            <v>13725999327</v>
          </cell>
          <cell r="K412">
            <v>42668</v>
          </cell>
          <cell r="L412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2" t="str">
            <v>零售</v>
          </cell>
        </row>
        <row r="412">
          <cell r="P412" t="str">
            <v>是</v>
          </cell>
        </row>
        <row r="412">
          <cell r="S412" t="str">
            <v>避孕套、体外诊断试剂</v>
          </cell>
          <cell r="T412" t="str">
            <v>杜阮</v>
          </cell>
        </row>
        <row r="412">
          <cell r="Y412" t="str">
            <v>91440703062112825Y</v>
          </cell>
        </row>
        <row r="413">
          <cell r="A413" t="str">
            <v>江门市蓬江区传福堂医疗器械有限公司</v>
          </cell>
          <cell r="B413" t="str">
            <v>粤江食药监械经营备20166172号（零售）</v>
          </cell>
          <cell r="C413" t="str">
            <v>江门市蓬江区建设路49号之七114-2铺位</v>
          </cell>
          <cell r="D413" t="str">
            <v>江门市蓬江区建设路49号之七114-2铺位</v>
          </cell>
          <cell r="E413" t="str">
            <v>江门市蓬江区建设路49号之七114-2铺位</v>
          </cell>
          <cell r="F413" t="str">
            <v>曹兰田</v>
          </cell>
          <cell r="G413" t="str">
            <v>曹兰田</v>
          </cell>
          <cell r="H413" t="str">
            <v>唐鸿燕</v>
          </cell>
        </row>
        <row r="413">
          <cell r="J413">
            <v>18899819918</v>
          </cell>
          <cell r="K413">
            <v>42669</v>
          </cell>
          <cell r="L413" t="str">
            <v>6821医用电子仪器设备，6827中医器械，6855口腔科设备及器具，6864医用卫生材料及敷料***</v>
          </cell>
          <cell r="M413" t="str">
            <v>零售</v>
          </cell>
        </row>
        <row r="413">
          <cell r="R413" t="str">
            <v>是</v>
          </cell>
        </row>
        <row r="413">
          <cell r="X413" t="str">
            <v>公示注销（联系不上，且不再经营场所经营）</v>
          </cell>
        </row>
        <row r="414">
          <cell r="A414" t="str">
            <v>江门市蓬江区杜阮信德堂药店</v>
          </cell>
          <cell r="B414" t="str">
            <v>粤江食药监械经营备20166173号（零售）</v>
          </cell>
          <cell r="C414" t="str">
            <v>江门市蓬江区杜阮镇龙榜工业区蓬莱路南面商铺3号</v>
          </cell>
          <cell r="D414" t="str">
            <v>江门市蓬江区杜阮镇龙榜工业区蓬莱路南面商铺3号</v>
          </cell>
          <cell r="E414" t="str">
            <v>未设仓库</v>
          </cell>
          <cell r="F414" t="str">
            <v>***</v>
          </cell>
          <cell r="G414" t="str">
            <v>郝海霞</v>
          </cell>
          <cell r="H414" t="str">
            <v>李波</v>
          </cell>
        </row>
        <row r="414">
          <cell r="J414">
            <v>15975095322</v>
          </cell>
          <cell r="K414">
            <v>42674</v>
          </cell>
          <cell r="L41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4" t="str">
            <v>零售</v>
          </cell>
        </row>
        <row r="414">
          <cell r="P414" t="str">
            <v>是</v>
          </cell>
        </row>
        <row r="414">
          <cell r="S414" t="str">
            <v>避孕套</v>
          </cell>
        </row>
        <row r="414">
          <cell r="X414" t="str">
            <v>注销2020/4/26</v>
          </cell>
        </row>
        <row r="415">
          <cell r="A415" t="str">
            <v>江门市尊豪贸易有限公司</v>
          </cell>
          <cell r="B415" t="str">
            <v>粤江食药监械经营备20166174号（批发）</v>
          </cell>
          <cell r="C415" t="str">
            <v>江门市蓬江区杜阮镇金朗花园29幢108之五室</v>
          </cell>
          <cell r="D415" t="str">
            <v>江门市蓬江区杜阮镇金朗花园29幢108之五室</v>
          </cell>
          <cell r="E415" t="str">
            <v>江门市蓬江区杜阮镇金朗花园29幢108之五室</v>
          </cell>
          <cell r="F415" t="str">
            <v>钟沈江</v>
          </cell>
          <cell r="G415" t="str">
            <v>钟沈江</v>
          </cell>
          <cell r="H415" t="str">
            <v>郑海花</v>
          </cell>
        </row>
        <row r="415">
          <cell r="J415">
            <v>13925809256</v>
          </cell>
          <cell r="K415">
            <v>42675</v>
          </cell>
          <cell r="L415" t="str">
            <v>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5" t="str">
            <v>批发</v>
          </cell>
        </row>
        <row r="415">
          <cell r="S415" t="str">
            <v>植入、无菌</v>
          </cell>
        </row>
        <row r="415">
          <cell r="U415" t="str">
            <v>木朗村委会</v>
          </cell>
        </row>
        <row r="415">
          <cell r="X415" t="str">
            <v>已停业，公示注销2019.12.13</v>
          </cell>
        </row>
        <row r="416">
          <cell r="A416" t="str">
            <v>广东美罗汇健康药房有限公司江门水南店</v>
          </cell>
          <cell r="B416" t="str">
            <v>粤江食药监械经营备20166175号（零售）</v>
          </cell>
          <cell r="C416" t="str">
            <v>江门市蓬江区会龙里3号首层1-6 F-D轴</v>
          </cell>
          <cell r="D416" t="str">
            <v>江门市蓬江区会龙里3号首层1-6 F-D轴</v>
          </cell>
          <cell r="E416" t="str">
            <v>未设仓库</v>
          </cell>
        </row>
        <row r="416">
          <cell r="G416" t="str">
            <v>庞树现</v>
          </cell>
          <cell r="H416" t="str">
            <v>庞树现</v>
          </cell>
        </row>
        <row r="416">
          <cell r="J416">
            <v>13750308203</v>
          </cell>
          <cell r="K416">
            <v>42689</v>
          </cell>
          <cell r="L416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6" t="str">
            <v>零售</v>
          </cell>
        </row>
        <row r="416">
          <cell r="P416" t="str">
            <v>是</v>
          </cell>
        </row>
        <row r="416">
          <cell r="S416" t="str">
            <v>植入、无菌</v>
          </cell>
        </row>
        <row r="416">
          <cell r="X416" t="str">
            <v>已注销</v>
          </cell>
        </row>
        <row r="417">
          <cell r="A417" t="str">
            <v>广东美罗汇健康药房有限公司江门港口店</v>
          </cell>
          <cell r="B417" t="str">
            <v>粤江食药监械经营备20166176号（零售）</v>
          </cell>
          <cell r="C417" t="str">
            <v>江门市蓬江区港口二路1号115、116室</v>
          </cell>
          <cell r="D417" t="str">
            <v>江门市蓬江区港口二路1号115、116室</v>
          </cell>
          <cell r="E417" t="str">
            <v>未设仓库</v>
          </cell>
          <cell r="F417" t="str">
            <v>***</v>
          </cell>
          <cell r="G417" t="str">
            <v>林元佳</v>
          </cell>
          <cell r="H417" t="str">
            <v>尹洋洋</v>
          </cell>
        </row>
        <row r="417">
          <cell r="J417">
            <v>13828036248</v>
          </cell>
          <cell r="K417">
            <v>42972</v>
          </cell>
          <cell r="L417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6834医用射线防护用品、装置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417" t="str">
            <v>零售</v>
          </cell>
        </row>
        <row r="417">
          <cell r="P417" t="str">
            <v>是</v>
          </cell>
        </row>
        <row r="417">
          <cell r="S417" t="str">
            <v>避孕套</v>
          </cell>
        </row>
        <row r="417">
          <cell r="X417" t="str">
            <v>公示注销2019.5.27</v>
          </cell>
        </row>
        <row r="418">
          <cell r="A418" t="str">
            <v>广东美罗汇健康药房有限公司江门群星店</v>
          </cell>
          <cell r="B418" t="str">
            <v>粤江食药监械经营备20166177号（零售）</v>
          </cell>
          <cell r="C418" t="str">
            <v>江门市群星罗二长塘商铺首层第7、8卡</v>
          </cell>
          <cell r="D418" t="str">
            <v>江门市群星罗二长塘商铺首层第7、8卡</v>
          </cell>
          <cell r="E418" t="str">
            <v>未设仓库</v>
          </cell>
          <cell r="F418" t="str">
            <v>***</v>
          </cell>
          <cell r="G418" t="str">
            <v>庞树现</v>
          </cell>
          <cell r="H418" t="str">
            <v>李建卿</v>
          </cell>
        </row>
        <row r="418">
          <cell r="J418">
            <v>13828036248</v>
          </cell>
          <cell r="K418">
            <v>42690</v>
          </cell>
          <cell r="L418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8" t="str">
            <v>零售</v>
          </cell>
        </row>
        <row r="418">
          <cell r="P418" t="str">
            <v>是</v>
          </cell>
        </row>
        <row r="418">
          <cell r="S418" t="str">
            <v>避孕套</v>
          </cell>
        </row>
        <row r="418">
          <cell r="X418" t="str">
            <v>公示注销2019.5.27</v>
          </cell>
        </row>
        <row r="419">
          <cell r="A419" t="str">
            <v>江门大参林药店有限公司江门金岭分店</v>
          </cell>
          <cell r="B419" t="str">
            <v>粤江食药监械经营备20166178号（零售）</v>
          </cell>
          <cell r="C419" t="str">
            <v>江门市蓬江区棠下镇金岭工业区2号A座东南面首层</v>
          </cell>
          <cell r="D419" t="str">
            <v>江门市蓬江区棠下镇金岭工业区2号A座东南面首层</v>
          </cell>
          <cell r="E419" t="str">
            <v>未设仓库</v>
          </cell>
          <cell r="F419" t="str">
            <v>***</v>
          </cell>
          <cell r="G419" t="str">
            <v>卢华仙</v>
          </cell>
          <cell r="H419" t="str">
            <v>高燕霞</v>
          </cell>
          <cell r="I419" t="str">
            <v>谢琼</v>
          </cell>
          <cell r="J419">
            <v>16620166645</v>
          </cell>
          <cell r="K419">
            <v>45142</v>
          </cell>
          <cell r="L4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9" t="str">
            <v>零售</v>
          </cell>
          <cell r="N419" t="str">
            <v>是</v>
          </cell>
          <cell r="O419" t="str">
            <v>是</v>
          </cell>
          <cell r="P419" t="str">
            <v>是</v>
          </cell>
        </row>
        <row r="419">
          <cell r="S419" t="str">
            <v>避孕套</v>
          </cell>
          <cell r="T419" t="str">
            <v>棠下</v>
          </cell>
        </row>
        <row r="419">
          <cell r="Y419" t="str">
            <v>91440703081238511U</v>
          </cell>
        </row>
        <row r="420">
          <cell r="A420" t="str">
            <v>江门大参林药店有限公司荷塘分店</v>
          </cell>
          <cell r="B420" t="str">
            <v>粤江食药监械经营备20166179号（零售）</v>
          </cell>
          <cell r="C420" t="str">
            <v>江门市蓬江区荷塘镇容大塘开发区1号04-05</v>
          </cell>
          <cell r="D420" t="str">
            <v>江门市蓬江区荷塘镇容大塘开发区1号04-05</v>
          </cell>
          <cell r="E420" t="str">
            <v>未设仓库</v>
          </cell>
          <cell r="F420" t="str">
            <v>***</v>
          </cell>
          <cell r="G420" t="str">
            <v>卢华仙</v>
          </cell>
          <cell r="H420" t="str">
            <v>胡洁琼</v>
          </cell>
          <cell r="I420" t="str">
            <v>梁凤梅</v>
          </cell>
          <cell r="J420">
            <v>18033133911</v>
          </cell>
          <cell r="K420">
            <v>45166</v>
          </cell>
          <cell r="L42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20" t="str">
            <v>零售</v>
          </cell>
        </row>
        <row r="420">
          <cell r="O420" t="str">
            <v>是</v>
          </cell>
          <cell r="P420" t="str">
            <v>是</v>
          </cell>
        </row>
        <row r="420">
          <cell r="S420" t="str">
            <v>避孕套、体外诊断试剂</v>
          </cell>
          <cell r="T420" t="str">
            <v>荷塘</v>
          </cell>
        </row>
        <row r="420">
          <cell r="Y420" t="str">
            <v>914407036886082082</v>
          </cell>
        </row>
        <row r="421">
          <cell r="A421" t="str">
            <v>国控国大（江门）医药有限公司杏苑分店</v>
          </cell>
          <cell r="B421" t="str">
            <v>粤江食药监械经营备20166180号</v>
          </cell>
          <cell r="C421" t="str">
            <v>江门市蓬江区幸福新村东46号首层1-2 1/A-F轴</v>
          </cell>
          <cell r="D421" t="str">
            <v>江门市蓬江区幸福新村东46号首层1-2 1/A-F轴</v>
          </cell>
          <cell r="E421" t="str">
            <v>未设仓库</v>
          </cell>
          <cell r="F421" t="str">
            <v>***</v>
          </cell>
          <cell r="G421" t="str">
            <v>赵艳平</v>
          </cell>
          <cell r="H421" t="str">
            <v>腾晓慧</v>
          </cell>
        </row>
        <row r="421">
          <cell r="J421">
            <v>13500281390</v>
          </cell>
          <cell r="K421">
            <v>44700</v>
          </cell>
          <cell r="L4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1" t="str">
            <v>零售</v>
          </cell>
        </row>
        <row r="421">
          <cell r="O421" t="str">
            <v>是</v>
          </cell>
          <cell r="P421" t="str">
            <v>是</v>
          </cell>
        </row>
        <row r="421">
          <cell r="S421" t="str">
            <v>避孕套、体外诊断试剂</v>
          </cell>
          <cell r="T421" t="str">
            <v>白沙</v>
          </cell>
        </row>
        <row r="421">
          <cell r="Y421" t="str">
            <v>91440703MA4UX9W69J</v>
          </cell>
        </row>
        <row r="422">
          <cell r="A422" t="str">
            <v>广东宇洁净化科技工程有限公司</v>
          </cell>
          <cell r="B422" t="str">
            <v>粤江食药监械经营备20166181号</v>
          </cell>
          <cell r="C422" t="str">
            <v>江门市蓬江区棠下镇三堡工业区三堡路6号地38号A幢二层</v>
          </cell>
          <cell r="D422" t="str">
            <v>江门市蓬江区棠下镇三堡工业区三堡路6号地38号A幢二层</v>
          </cell>
          <cell r="E422" t="str">
            <v>江门市蓬江区棠下镇三堡工业区三堡路6号地38号A幢二层</v>
          </cell>
          <cell r="F422" t="str">
            <v>吴腊梅</v>
          </cell>
          <cell r="G422" t="str">
            <v>吴腊梅</v>
          </cell>
          <cell r="H422" t="str">
            <v>夏朝晖</v>
          </cell>
          <cell r="I422" t="str">
            <v>吴腊梅</v>
          </cell>
          <cell r="J422" t="str">
            <v>15019897750
8238611</v>
          </cell>
          <cell r="K422">
            <v>45126</v>
          </cell>
          <cell r="L4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v>
          </cell>
          <cell r="M422" t="str">
            <v>批零兼营</v>
          </cell>
        </row>
        <row r="422">
          <cell r="S422" t="str">
            <v>避孕套、植入、无菌</v>
          </cell>
          <cell r="T422" t="str">
            <v>棠下</v>
          </cell>
        </row>
        <row r="422">
          <cell r="Y422" t="str">
            <v>91440703077851356K</v>
          </cell>
        </row>
        <row r="423">
          <cell r="A423" t="str">
            <v>国控国大（江门）医药有限公司福泉分店</v>
          </cell>
          <cell r="B423" t="str">
            <v>粤江食药监械经营备20166182号</v>
          </cell>
          <cell r="C423" t="str">
            <v>江门市蓬江区杜阮镇福泉新村鸣泉居33座115室、江门市蓬江区杜阮镇福泉新村鸣泉居37座101室</v>
          </cell>
          <cell r="D423" t="str">
            <v>江门市蓬江区杜阮镇福泉新村鸣泉居33座115室、江门市蓬江区杜阮镇福泉新村鸣泉居37座101室</v>
          </cell>
          <cell r="E423" t="str">
            <v>未设仓库</v>
          </cell>
          <cell r="F423" t="str">
            <v>***</v>
          </cell>
          <cell r="G423" t="str">
            <v>赵艳平</v>
          </cell>
          <cell r="H423" t="str">
            <v>邓楚楚</v>
          </cell>
        </row>
        <row r="423">
          <cell r="J423">
            <v>13500281390</v>
          </cell>
          <cell r="K423">
            <v>44698</v>
          </cell>
          <cell r="L4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3" t="str">
            <v>零售</v>
          </cell>
        </row>
        <row r="423">
          <cell r="O423" t="str">
            <v>是</v>
          </cell>
          <cell r="P423" t="str">
            <v>是</v>
          </cell>
        </row>
        <row r="423">
          <cell r="S423" t="str">
            <v>避孕套、体外诊断试剂</v>
          </cell>
          <cell r="T423" t="str">
            <v>杜阮</v>
          </cell>
        </row>
        <row r="423">
          <cell r="Y423" t="str">
            <v>91440703MA4UWNHY5N </v>
          </cell>
        </row>
        <row r="424">
          <cell r="A424" t="str">
            <v>江门市斯帕特医疗器械有限公司</v>
          </cell>
          <cell r="B424" t="str">
            <v>粤江食药监械经营备20166183号（批零兼营）</v>
          </cell>
          <cell r="C424" t="str">
            <v>江门市蓬江区江会路24号正平科技大厦三楼B2-1室</v>
          </cell>
          <cell r="D424" t="str">
            <v>江门市蓬江区江会路24号正平科技大厦三楼B2-1室</v>
          </cell>
          <cell r="E424" t="str">
            <v>江门市蓬江区江会路24号正平科技大厦三楼B2-1室</v>
          </cell>
          <cell r="F424" t="str">
            <v>吴艺颖</v>
          </cell>
          <cell r="G424" t="str">
            <v>吴艺颖</v>
          </cell>
        </row>
        <row r="424">
          <cell r="J424" t="str">
            <v>吴艺颖13750365623</v>
          </cell>
          <cell r="K424">
            <v>44061</v>
          </cell>
          <cell r="L424" t="str">
            <v>2002年分类目录：6855口腔科设备及器具,6863口腔科材料;2017年分类目录：17口腔科器械</v>
          </cell>
          <cell r="M424" t="str">
            <v>批零兼营</v>
          </cell>
        </row>
        <row r="424">
          <cell r="O424" t="str">
            <v>是</v>
          </cell>
        </row>
        <row r="424">
          <cell r="T424" t="str">
            <v>白沙</v>
          </cell>
        </row>
        <row r="424">
          <cell r="Y424" t="str">
            <v>91440700MA4UWMTA29</v>
          </cell>
        </row>
        <row r="425">
          <cell r="A425" t="str">
            <v>江门市蓬江区一心药房</v>
          </cell>
          <cell r="B425" t="str">
            <v>粤江食药监械经营备20166184号（零售）</v>
          </cell>
          <cell r="C425" t="str">
            <v>江门市蓬江区浮石路62号地下前段</v>
          </cell>
          <cell r="D425" t="str">
            <v>江门市蓬江区浮石路62号地下前段</v>
          </cell>
          <cell r="E425" t="str">
            <v>未设仓库</v>
          </cell>
          <cell r="F425" t="str">
            <v>***</v>
          </cell>
          <cell r="G425" t="str">
            <v>刘健忠</v>
          </cell>
          <cell r="H425" t="str">
            <v>叶利萍</v>
          </cell>
        </row>
        <row r="425">
          <cell r="J425">
            <v>15118855669</v>
          </cell>
          <cell r="K425">
            <v>42713</v>
          </cell>
          <cell r="L42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、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25" t="str">
            <v>零售</v>
          </cell>
        </row>
        <row r="425">
          <cell r="P425" t="str">
            <v>是</v>
          </cell>
        </row>
        <row r="425">
          <cell r="S425" t="str">
            <v>避孕套</v>
          </cell>
          <cell r="T425" t="str">
            <v>堤东</v>
          </cell>
        </row>
        <row r="425">
          <cell r="Y425" t="str">
            <v>91440703MA4UQMH28W</v>
          </cell>
        </row>
        <row r="426">
          <cell r="A426" t="str">
            <v>国控国大（江门）医药有限公司海逸城邦分店</v>
          </cell>
          <cell r="B426" t="str">
            <v>粤江食药监械经营备20166185号</v>
          </cell>
          <cell r="C426" t="str">
            <v>江门市蓬江区海逸城邦花园3号1004室、1046（自编1号）、1047室（自编1号）</v>
          </cell>
          <cell r="D426" t="str">
            <v>江门市蓬江区海逸城邦花园3号1004室、1046（自编1号）、1047室（自编1号）</v>
          </cell>
          <cell r="E426" t="str">
            <v>未设仓库</v>
          </cell>
          <cell r="F426" t="str">
            <v>***</v>
          </cell>
          <cell r="G426" t="str">
            <v>赵艳平</v>
          </cell>
          <cell r="H426" t="str">
            <v>刘秋月</v>
          </cell>
        </row>
        <row r="426">
          <cell r="J426">
            <v>13500281390</v>
          </cell>
          <cell r="K426">
            <v>44700</v>
          </cell>
          <cell r="L4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6" t="str">
            <v>零售</v>
          </cell>
        </row>
        <row r="426">
          <cell r="O426" t="str">
            <v>是</v>
          </cell>
          <cell r="P426" t="str">
            <v>是</v>
          </cell>
        </row>
        <row r="426">
          <cell r="S426" t="str">
            <v>避孕套、体外诊断试剂</v>
          </cell>
          <cell r="T426" t="str">
            <v>环市</v>
          </cell>
        </row>
        <row r="426">
          <cell r="Y426" t="str">
            <v>91440703MA4UXKW77M</v>
          </cell>
        </row>
        <row r="427">
          <cell r="A427" t="str">
            <v>江门市蓬江区丰康宝芝林大药房</v>
          </cell>
          <cell r="B427" t="str">
            <v>粤江食药监械经营备20166186号（零售）</v>
          </cell>
          <cell r="C427" t="str">
            <v>江门市蓬江区丰康路57号106室</v>
          </cell>
          <cell r="D427" t="str">
            <v>江门市蓬江区丰康路57号106室</v>
          </cell>
          <cell r="E427" t="str">
            <v>未设仓库</v>
          </cell>
          <cell r="F427" t="str">
            <v>***</v>
          </cell>
          <cell r="G427" t="str">
            <v>覃光明</v>
          </cell>
          <cell r="H427" t="str">
            <v>夏雪霞</v>
          </cell>
        </row>
        <row r="427">
          <cell r="J427" t="str">
            <v>覃光明13929070508
3183779</v>
          </cell>
          <cell r="K427">
            <v>43970</v>
          </cell>
          <cell r="L42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427" t="str">
            <v>零售</v>
          </cell>
        </row>
        <row r="427">
          <cell r="P427" t="str">
            <v>是</v>
          </cell>
        </row>
        <row r="427">
          <cell r="S427" t="str">
            <v>避孕套、体外诊断试剂</v>
          </cell>
          <cell r="T427" t="str">
            <v>环市</v>
          </cell>
        </row>
        <row r="427">
          <cell r="X427" t="str">
            <v>药品证已过期</v>
          </cell>
          <cell r="Y427" t="str">
            <v>91440703MA4W16XA7A</v>
          </cell>
        </row>
        <row r="428">
          <cell r="A428" t="str">
            <v>江门市蓬江区小海星药店</v>
          </cell>
          <cell r="B428" t="str">
            <v>粤江食药监械经营备20166187号</v>
          </cell>
          <cell r="C428" t="str">
            <v>江门市蓬江区祥盛路11号101、103室</v>
          </cell>
          <cell r="D428" t="str">
            <v>江门市蓬江区祥盛路11号101、103室</v>
          </cell>
          <cell r="E428" t="str">
            <v>未设仓库</v>
          </cell>
          <cell r="F428" t="str">
            <v>***</v>
          </cell>
          <cell r="G428" t="str">
            <v>杨冠华</v>
          </cell>
        </row>
        <row r="428">
          <cell r="J428">
            <v>13266460826</v>
          </cell>
          <cell r="K428">
            <v>44139</v>
          </cell>
          <cell r="L428" t="str">
            <v>2002年分类目录：6820普通诊察器械,6826物理治疗及康复设备,6827中医器械,6840临床检验分析仪器（体外诊断试剂除外）,6857消毒和灭菌设备及器具,6858医用冷疗、低温、冷藏设备及器具,6864医用卫生材料及敷料,6865医用缝合材料及粘合剂,6866医用高分子材料及制品;2017年分类目录：07医用诊察和监护器械,09物理治疗器械,11医疗器械消毒灭菌器械,19医用康复器械,20中医器械,22临床检验器械</v>
          </cell>
          <cell r="M428" t="str">
            <v>零售</v>
          </cell>
        </row>
        <row r="428">
          <cell r="P428" t="str">
            <v>是</v>
          </cell>
        </row>
        <row r="428">
          <cell r="S428" t="str">
            <v>避孕套</v>
          </cell>
          <cell r="T428" t="str">
            <v>西环</v>
          </cell>
        </row>
        <row r="428">
          <cell r="Y428" t="str">
            <v>9144070305681744XH</v>
          </cell>
        </row>
        <row r="429">
          <cell r="A429" t="str">
            <v>江门市洪盛医疗设备有限公司</v>
          </cell>
          <cell r="B429" t="str">
            <v>粤江食药监械经营备20166188号（批零兼营）</v>
          </cell>
          <cell r="C429" t="str">
            <v>江门市蓬江区建达北路3号综合楼二楼204-1</v>
          </cell>
          <cell r="D429" t="str">
            <v>江门市蓬江区建达北路3号综合楼二楼204-1</v>
          </cell>
          <cell r="E429" t="str">
            <v>江门市蓬江区建达北路6号之一6楼606</v>
          </cell>
          <cell r="F429" t="str">
            <v>何慧</v>
          </cell>
          <cell r="G429" t="str">
            <v>陈太娅</v>
          </cell>
          <cell r="H429" t="str">
            <v>黎子明</v>
          </cell>
        </row>
        <row r="429">
          <cell r="J429">
            <v>13702592112</v>
          </cell>
          <cell r="K429">
            <v>44424</v>
          </cell>
          <cell r="L429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429" t="str">
            <v>批零兼营</v>
          </cell>
        </row>
        <row r="429">
          <cell r="T429" t="str">
            <v>西环</v>
          </cell>
          <cell r="U429" t="str">
            <v>龙溪</v>
          </cell>
        </row>
        <row r="429">
          <cell r="Y429" t="str">
            <v>91440703MA4W20QK37</v>
          </cell>
        </row>
        <row r="430">
          <cell r="A430" t="str">
            <v>江门市都市百姓药业连锁有限公司南芦分店</v>
          </cell>
          <cell r="B430" t="str">
            <v>粤江食药监械经营备20166189号（零售）</v>
          </cell>
          <cell r="C430" t="str">
            <v>江门市蓬江区杜阮镇南芦市场9号档</v>
          </cell>
          <cell r="D430" t="str">
            <v>江门市蓬江区杜阮镇南芦市场9号档</v>
          </cell>
          <cell r="E430" t="str">
            <v>未设仓库</v>
          </cell>
          <cell r="F430" t="str">
            <v>***</v>
          </cell>
          <cell r="G430" t="str">
            <v>刘艳媚</v>
          </cell>
          <cell r="H430" t="str">
            <v>张小玉</v>
          </cell>
        </row>
        <row r="430">
          <cell r="J430">
            <v>13794213321</v>
          </cell>
          <cell r="K430">
            <v>42733</v>
          </cell>
          <cell r="L430" t="str">
            <v>二类：6820普通诊察器械，6826物理治疗及康复设备，6840临床检验分析仪器，6864医用卫生材料及敷料，6866医用高分子材料及制品***</v>
          </cell>
          <cell r="M430" t="str">
            <v>零售</v>
          </cell>
        </row>
        <row r="430">
          <cell r="O430" t="str">
            <v>是</v>
          </cell>
          <cell r="P430" t="str">
            <v>是</v>
          </cell>
        </row>
        <row r="430">
          <cell r="S430" t="str">
            <v>避孕套</v>
          </cell>
        </row>
        <row r="430">
          <cell r="X430" t="str">
            <v>取消备案2019/9/3</v>
          </cell>
        </row>
        <row r="431">
          <cell r="A431" t="str">
            <v>江门大参林药店有限公司江门羊桥分店</v>
          </cell>
          <cell r="B431" t="str">
            <v>粤江食药监械经营备20166190号（零售）</v>
          </cell>
          <cell r="C431" t="str">
            <v>江门市蓬江区羊桥路5号106室</v>
          </cell>
          <cell r="D431" t="str">
            <v>江门市蓬江区羊桥路5号106室</v>
          </cell>
          <cell r="E431" t="str">
            <v>未设仓库</v>
          </cell>
          <cell r="F431" t="str">
            <v>***</v>
          </cell>
          <cell r="G431" t="str">
            <v>郭锦英</v>
          </cell>
          <cell r="H431" t="str">
            <v>李红梅</v>
          </cell>
          <cell r="I431" t="str">
            <v>程灿灿</v>
          </cell>
          <cell r="J431">
            <v>15815754709</v>
          </cell>
          <cell r="K431">
            <v>45173</v>
          </cell>
          <cell r="L43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31" t="str">
            <v>零售</v>
          </cell>
        </row>
        <row r="431">
          <cell r="O431" t="str">
            <v>是</v>
          </cell>
          <cell r="P431" t="str">
            <v>是</v>
          </cell>
        </row>
        <row r="431">
          <cell r="S431" t="str">
            <v>避孕套、体外诊断试剂</v>
          </cell>
          <cell r="T431" t="str">
            <v>白沙</v>
          </cell>
        </row>
        <row r="431">
          <cell r="Y431" t="str">
            <v>91440703MA4W3TE32E</v>
          </cell>
        </row>
        <row r="432">
          <cell r="A432" t="str">
            <v>江门市好药师德恩大药房有限责任公司</v>
          </cell>
          <cell r="B432" t="str">
            <v>粤江食药监械经营备20166191号（零售）</v>
          </cell>
          <cell r="C432" t="str">
            <v>江门市蓬江区华园东路15号之八、之九</v>
          </cell>
          <cell r="D432" t="str">
            <v>江门市蓬江区华园东路15号之八、之九</v>
          </cell>
          <cell r="E432" t="str">
            <v>未设仓库</v>
          </cell>
          <cell r="F432" t="str">
            <v>李琦</v>
          </cell>
          <cell r="G432" t="str">
            <v>杨文东</v>
          </cell>
          <cell r="H432" t="str">
            <v>杨文东</v>
          </cell>
          <cell r="I432" t="str">
            <v>杨文东</v>
          </cell>
          <cell r="J432">
            <v>13760503641</v>
          </cell>
          <cell r="K432">
            <v>44999</v>
          </cell>
          <cell r="L432" t="str">
            <v>2002年分类目录：6820,6821,6826,6827,6840体外诊断试剂（诊断试剂不需低温冷藏运输贮存）,6854,6856,6864,6866;2017年分类目录：07,08,09,11,14,15,18,19,20</v>
          </cell>
          <cell r="M432" t="str">
            <v>零售</v>
          </cell>
        </row>
        <row r="432">
          <cell r="P432" t="str">
            <v>是</v>
          </cell>
        </row>
        <row r="432">
          <cell r="S432" t="str">
            <v>避孕套、体外诊断试剂</v>
          </cell>
          <cell r="T432" t="str">
            <v>白沙</v>
          </cell>
        </row>
        <row r="432">
          <cell r="Y432" t="str">
            <v>91440703MA4UWXU079</v>
          </cell>
        </row>
        <row r="433">
          <cell r="A433" t="str">
            <v>江门大参林药店有限公司江门良化西分店</v>
          </cell>
          <cell r="B433" t="str">
            <v>粤江食药监械经营备20166192号</v>
          </cell>
          <cell r="C433" t="str">
            <v>江门市蓬江区良化新村西68号首层8-9 P-T轴、70号9-10 P-T轴</v>
          </cell>
          <cell r="D433" t="str">
            <v>江门市蓬江区良化新村西68号首层8-9 P-T轴、70号9-10 P-T轴</v>
          </cell>
          <cell r="E433" t="str">
            <v>未设仓库</v>
          </cell>
          <cell r="F433" t="str">
            <v>***</v>
          </cell>
          <cell r="G433" t="str">
            <v>余惠连</v>
          </cell>
          <cell r="H433" t="str">
            <v>尹凤欣</v>
          </cell>
        </row>
        <row r="433">
          <cell r="J433" t="str">
            <v>8226887
梁凤梅18033133911</v>
          </cell>
          <cell r="K433">
            <v>44603</v>
          </cell>
          <cell r="L4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3" t="str">
            <v>零售</v>
          </cell>
        </row>
        <row r="433">
          <cell r="O433" t="str">
            <v>是</v>
          </cell>
          <cell r="P433" t="str">
            <v>是</v>
          </cell>
        </row>
        <row r="433">
          <cell r="S433" t="str">
            <v>避孕套、体外诊断试剂</v>
          </cell>
          <cell r="T433" t="str">
            <v>堤东</v>
          </cell>
        </row>
        <row r="433">
          <cell r="Y433" t="str">
            <v>91440703MA4W4MG15L</v>
          </cell>
        </row>
        <row r="434">
          <cell r="A434" t="str">
            <v>深圳市南北药行连锁有限公司胜利分店</v>
          </cell>
          <cell r="B434" t="str">
            <v>粤江食药监械经营备20166193号（零售）</v>
          </cell>
          <cell r="C434" t="str">
            <v>江门市蓬江区胜利北路19号103室</v>
          </cell>
          <cell r="D434" t="str">
            <v>江门市蓬江区胜利北路19号103室</v>
          </cell>
          <cell r="E434" t="str">
            <v>未设仓库</v>
          </cell>
          <cell r="F434" t="str">
            <v>***</v>
          </cell>
          <cell r="G434" t="str">
            <v>薛丽珍</v>
          </cell>
          <cell r="H434" t="str">
            <v>张伟明</v>
          </cell>
        </row>
        <row r="434">
          <cell r="J434">
            <v>18022978224</v>
          </cell>
          <cell r="K434">
            <v>42752</v>
          </cell>
          <cell r="L43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4" t="str">
            <v>零售</v>
          </cell>
        </row>
        <row r="434">
          <cell r="P434" t="str">
            <v>是</v>
          </cell>
        </row>
        <row r="434">
          <cell r="S434" t="str">
            <v>避孕套</v>
          </cell>
        </row>
        <row r="434">
          <cell r="X434" t="str">
            <v>注销</v>
          </cell>
        </row>
        <row r="435">
          <cell r="A435" t="str">
            <v>深圳市南北药行连锁有限公司棠下分店</v>
          </cell>
          <cell r="B435" t="str">
            <v>粤江食药监械经营备20166194号（零售）</v>
          </cell>
          <cell r="C435" t="str">
            <v>江门市蓬江区棠下镇棠下大道27号101、201全部</v>
          </cell>
          <cell r="D435" t="str">
            <v>江门市蓬江区棠下镇棠下大道27号101、201全部</v>
          </cell>
          <cell r="E435" t="str">
            <v>未设仓库</v>
          </cell>
          <cell r="F435" t="str">
            <v>***</v>
          </cell>
          <cell r="G435" t="str">
            <v>薛丽珍</v>
          </cell>
          <cell r="H435" t="str">
            <v>梁春燕</v>
          </cell>
        </row>
        <row r="435">
          <cell r="J435">
            <v>18022978224</v>
          </cell>
          <cell r="K435">
            <v>42752</v>
          </cell>
          <cell r="L435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5" t="str">
            <v>零售</v>
          </cell>
        </row>
        <row r="435">
          <cell r="P435" t="str">
            <v>是</v>
          </cell>
        </row>
        <row r="435">
          <cell r="S435" t="str">
            <v>避孕套</v>
          </cell>
        </row>
        <row r="435">
          <cell r="X435" t="str">
            <v>注销</v>
          </cell>
        </row>
        <row r="436">
          <cell r="A436" t="str">
            <v>江门市仁智大药房</v>
          </cell>
          <cell r="B436" t="str">
            <v>粤江食药监械经营备20166196号</v>
          </cell>
          <cell r="C436" t="str">
            <v>江门市蓬江区锦桥雅苑4幢103室</v>
          </cell>
          <cell r="D436" t="str">
            <v>江门市蓬江区锦桥雅苑4幢103室</v>
          </cell>
          <cell r="E436" t="str">
            <v>未设仓库</v>
          </cell>
          <cell r="F436" t="str">
            <v>***</v>
          </cell>
          <cell r="G436" t="str">
            <v>彭建雄</v>
          </cell>
        </row>
        <row r="436">
          <cell r="J436" t="str">
            <v>李雪微15913633500</v>
          </cell>
          <cell r="K436">
            <v>44267</v>
          </cell>
          <cell r="L4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6" t="str">
            <v>零售</v>
          </cell>
        </row>
        <row r="436">
          <cell r="P436" t="str">
            <v>是</v>
          </cell>
        </row>
        <row r="436">
          <cell r="S436" t="str">
            <v>避孕套</v>
          </cell>
          <cell r="T436" t="str">
            <v>堤东</v>
          </cell>
          <cell r="U436" t="str">
            <v>海傍</v>
          </cell>
        </row>
        <row r="436">
          <cell r="X436" t="str">
            <v>注销2023/4/19</v>
          </cell>
          <cell r="Y436" t="str">
            <v>91440703MA4W335N8B</v>
          </cell>
        </row>
        <row r="437">
          <cell r="A437" t="str">
            <v>国控国大（江门）医药有限公司群星市场分店</v>
          </cell>
          <cell r="B437" t="str">
            <v>粤江食药监械经营备20166197号</v>
          </cell>
          <cell r="C437" t="str">
            <v>江门市蓬江区群星罗东村口路段两层物业首层1号之二商铺</v>
          </cell>
          <cell r="D437" t="str">
            <v>江门市蓬江区群星罗东村口路段两层物业首层1号之二商铺</v>
          </cell>
          <cell r="E437" t="str">
            <v>未设仓库</v>
          </cell>
          <cell r="F437" t="str">
            <v>***</v>
          </cell>
          <cell r="G437" t="str">
            <v>赵艳平</v>
          </cell>
          <cell r="H437" t="str">
            <v>温静群</v>
          </cell>
        </row>
        <row r="437">
          <cell r="J437" t="str">
            <v>
3071231
余曼燕 13500281390</v>
          </cell>
          <cell r="K437">
            <v>44698</v>
          </cell>
          <cell r="L4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7" t="str">
            <v>零售</v>
          </cell>
        </row>
        <row r="437">
          <cell r="O437" t="str">
            <v>是</v>
          </cell>
          <cell r="P437" t="str">
            <v>是</v>
          </cell>
        </row>
        <row r="437">
          <cell r="S437" t="str">
            <v>避孕套</v>
          </cell>
          <cell r="T437" t="str">
            <v>西环</v>
          </cell>
        </row>
        <row r="437">
          <cell r="Y437" t="str">
            <v>91440703MA4W5FXB1Q</v>
          </cell>
        </row>
        <row r="438">
          <cell r="A438" t="str">
            <v>国控国大（江门）医药有限公司灏景园分店</v>
          </cell>
          <cell r="B438" t="str">
            <v>粤江食药监械经营备20166198号</v>
          </cell>
          <cell r="C438" t="str">
            <v>江门市蓬江区杜阮镇杜阮北路92号105室</v>
          </cell>
          <cell r="D438" t="str">
            <v>江门市蓬江区杜阮镇杜阮北路92号105室</v>
          </cell>
          <cell r="E438" t="str">
            <v>未设仓库</v>
          </cell>
          <cell r="F438" t="str">
            <v>***</v>
          </cell>
          <cell r="G438" t="str">
            <v>赵艳平</v>
          </cell>
          <cell r="H438" t="str">
            <v>岑美芹</v>
          </cell>
        </row>
        <row r="438">
          <cell r="J438">
            <v>13500281390</v>
          </cell>
          <cell r="K438">
            <v>44705</v>
          </cell>
          <cell r="L4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8" t="str">
            <v>零售</v>
          </cell>
        </row>
        <row r="438">
          <cell r="O438" t="str">
            <v>是</v>
          </cell>
          <cell r="P438" t="str">
            <v>是</v>
          </cell>
        </row>
        <row r="438">
          <cell r="S438" t="str">
            <v>避孕套</v>
          </cell>
          <cell r="T438" t="str">
            <v>杜阮</v>
          </cell>
        </row>
        <row r="438">
          <cell r="Y438" t="str">
            <v>91440703MA4W2GPQXT</v>
          </cell>
        </row>
        <row r="439">
          <cell r="A439" t="str">
            <v>江门市众汇大药房有限公司西区分店</v>
          </cell>
          <cell r="B439" t="str">
            <v>粤江食药监械经营备20166199号（零售）</v>
          </cell>
          <cell r="C439" t="str">
            <v>江门市蓬江区西区工业路8号之六制药大楼B区2楼</v>
          </cell>
          <cell r="D439" t="str">
            <v>江门市蓬江区西区工业路8号之六制药大楼B区2楼</v>
          </cell>
          <cell r="E439" t="str">
            <v>未设仓库</v>
          </cell>
          <cell r="F439" t="str">
            <v>***</v>
          </cell>
          <cell r="G439" t="str">
            <v>杨淑冰</v>
          </cell>
          <cell r="H439" t="str">
            <v>梁倩明</v>
          </cell>
        </row>
        <row r="439">
          <cell r="J439">
            <v>13431785843</v>
          </cell>
          <cell r="K439">
            <v>42774</v>
          </cell>
          <cell r="L439" t="str">
            <v>6840临床检验分析仪器，6864医用卫生材料及敷料，6866医用高分子材料及制品，6820普通诊察器械，6826物理治疗及康复设备，6827中医器械，6856病房护理设备及器具***</v>
          </cell>
          <cell r="M439" t="str">
            <v>零售</v>
          </cell>
        </row>
        <row r="439">
          <cell r="P439" t="str">
            <v>是</v>
          </cell>
        </row>
        <row r="439">
          <cell r="S439" t="str">
            <v>避孕套</v>
          </cell>
        </row>
        <row r="439">
          <cell r="X439" t="str">
            <v>已注销</v>
          </cell>
        </row>
        <row r="440">
          <cell r="A440" t="str">
            <v>江门市都市百姓药业连锁有限公司荷塘二店</v>
          </cell>
          <cell r="B440" t="str">
            <v>粤江食药监械经营备20176200号（零售）</v>
          </cell>
          <cell r="C440" t="str">
            <v>江门市蓬江区荷塘镇荷花五街1号114</v>
          </cell>
          <cell r="D440" t="str">
            <v>江门市蓬江区荷塘镇荷花五街1号114</v>
          </cell>
          <cell r="E440" t="str">
            <v>未设仓库</v>
          </cell>
          <cell r="F440" t="str">
            <v>***</v>
          </cell>
          <cell r="G440" t="str">
            <v>庞树现</v>
          </cell>
          <cell r="H440" t="str">
            <v>刘云</v>
          </cell>
        </row>
        <row r="440">
          <cell r="J440">
            <v>13794213321</v>
          </cell>
          <cell r="K440">
            <v>44252</v>
          </cell>
          <cell r="L440" t="str">
            <v>2002年分类目录：6820普通诊察器械,6821医用电子仪器设备,6840临床检验分析仪器（体外诊断试剂除外）,6864医用卫生材料及敷料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0" t="str">
            <v>零售</v>
          </cell>
        </row>
        <row r="440">
          <cell r="P440" t="str">
            <v>是</v>
          </cell>
        </row>
        <row r="440">
          <cell r="S440" t="str">
            <v>避孕套</v>
          </cell>
          <cell r="T440" t="str">
            <v>荷塘</v>
          </cell>
        </row>
        <row r="440">
          <cell r="Y440" t="str">
            <v>91440703MA4UHQC44M</v>
          </cell>
        </row>
        <row r="441">
          <cell r="A441" t="str">
            <v>江门市骏睿医疗器械有限公司</v>
          </cell>
          <cell r="B441" t="str">
            <v>粤江食药监械经营备20176201号（批发）</v>
          </cell>
          <cell r="C441" t="str">
            <v>江门市蓬江区丰乐二街1号104车库部分</v>
          </cell>
          <cell r="D441" t="str">
            <v>江门市蓬江区丰乐二街1号104车库部分</v>
          </cell>
          <cell r="E441" t="str">
            <v>江门市蓬江区丰乐二街1号104车库部分</v>
          </cell>
          <cell r="F441" t="str">
            <v>谭丽燕</v>
          </cell>
          <cell r="G441" t="str">
            <v>谭丽燕</v>
          </cell>
          <cell r="H441" t="str">
            <v>黄俊雄</v>
          </cell>
        </row>
        <row r="441">
          <cell r="J441" t="str">
            <v>黄俊雄13672828109</v>
          </cell>
          <cell r="K441">
            <v>43931</v>
          </cell>
          <cell r="L44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41" t="str">
            <v>批零兼营</v>
          </cell>
        </row>
        <row r="441">
          <cell r="S441" t="str">
            <v>避孕套、植入、无菌</v>
          </cell>
          <cell r="T441" t="str">
            <v>环市</v>
          </cell>
          <cell r="U441" t="str">
            <v>耙冲</v>
          </cell>
        </row>
        <row r="441">
          <cell r="Y441" t="str">
            <v>91440703MA4W540B1L</v>
          </cell>
        </row>
        <row r="442">
          <cell r="A442" t="str">
            <v>华佗国药（广东）大药房有限公司良化分店</v>
          </cell>
          <cell r="B442" t="str">
            <v>粤江食药监械经营备20176202号（零售）</v>
          </cell>
          <cell r="C442" t="str">
            <v>江门市蓬江区良化新村西106号101室</v>
          </cell>
          <cell r="D442" t="str">
            <v>江门市蓬江区良化新村西106号101室</v>
          </cell>
          <cell r="E442" t="str">
            <v>未设仓库</v>
          </cell>
          <cell r="F442" t="str">
            <v>***</v>
          </cell>
          <cell r="G442" t="str">
            <v>姜祥柱</v>
          </cell>
          <cell r="H442" t="str">
            <v>李成乐</v>
          </cell>
        </row>
        <row r="442">
          <cell r="J442">
            <v>13612298265</v>
          </cell>
          <cell r="K442">
            <v>42780</v>
          </cell>
          <cell r="L442" t="str">
            <v>6820普通诊察器械，6821医用电子仪器设备，6826物理治疗及康复设备，6827中医器械，6840临床检验分析仪器，6854手术室、急救室、诊疗室设备及器具，6855口腔科设备及器具，6856病房护理设备及器具，6857消毒和灭菌设备及器具，6864医用卫生材料及敷料，6866医用高分子材料及制品***</v>
          </cell>
          <cell r="M442" t="str">
            <v>零售</v>
          </cell>
        </row>
        <row r="442">
          <cell r="P442" t="str">
            <v>是</v>
          </cell>
        </row>
        <row r="442">
          <cell r="S442" t="str">
            <v>避孕套</v>
          </cell>
        </row>
        <row r="442">
          <cell r="X442" t="str">
            <v>取消备案2020/2/13</v>
          </cell>
        </row>
        <row r="443">
          <cell r="A443" t="str">
            <v>江门大参林药店有限公司江门群星分店</v>
          </cell>
          <cell r="B443" t="str">
            <v>粤江食药监械经营备20176203号（零售）</v>
          </cell>
          <cell r="C443" t="str">
            <v>江门市蓬江区群星罗一第2栋商铺首层1、2号</v>
          </cell>
          <cell r="D443" t="str">
            <v>江门市蓬江区群星罗一第2栋商铺首层1、2号</v>
          </cell>
          <cell r="E443" t="str">
            <v>未设仓库</v>
          </cell>
          <cell r="F443" t="str">
            <v>***</v>
          </cell>
          <cell r="G443" t="str">
            <v>余惠连</v>
          </cell>
          <cell r="H443" t="str">
            <v>梁素玲</v>
          </cell>
          <cell r="I443" t="str">
            <v>谢琼</v>
          </cell>
          <cell r="J443">
            <v>16620166645</v>
          </cell>
          <cell r="K443">
            <v>45170</v>
          </cell>
          <cell r="L44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43" t="str">
            <v>零售</v>
          </cell>
        </row>
        <row r="443">
          <cell r="O443" t="str">
            <v>是</v>
          </cell>
          <cell r="P443" t="str">
            <v>是</v>
          </cell>
        </row>
        <row r="443">
          <cell r="S443" t="str">
            <v>避孕套</v>
          </cell>
          <cell r="T443" t="str">
            <v>西环</v>
          </cell>
        </row>
        <row r="443">
          <cell r="Y443" t="str">
            <v>91440703MA4W6D5X3J</v>
          </cell>
        </row>
        <row r="444">
          <cell r="A444" t="str">
            <v>江门市蓬江区立春贸易有限公司</v>
          </cell>
          <cell r="B444" t="str">
            <v>粤江食药监械经营备20176204号（批零兼营）</v>
          </cell>
          <cell r="C444" t="str">
            <v>江门市蓬江区江会路24号正平科技大厦三楼A1-2室</v>
          </cell>
          <cell r="D444" t="str">
            <v>江门市蓬江区江会路24号正平科技大厦三楼A1-2室</v>
          </cell>
          <cell r="E444" t="str">
            <v>江门市蓬江区江会路24号正平科技大厦三楼A1-2室</v>
          </cell>
          <cell r="F444" t="str">
            <v>吴海燕</v>
          </cell>
          <cell r="G444" t="str">
            <v>吴海燕</v>
          </cell>
          <cell r="H444" t="str">
            <v>吴海燕</v>
          </cell>
        </row>
        <row r="444">
          <cell r="J444">
            <v>13929038188</v>
          </cell>
          <cell r="K444">
            <v>42786</v>
          </cell>
          <cell r="L444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6827中医器械， 6831医用X射线附属设备及部件，6841医用化验和基础设备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4" t="str">
            <v>批零兼营</v>
          </cell>
        </row>
        <row r="444">
          <cell r="S444" t="str">
            <v>避孕套</v>
          </cell>
          <cell r="T444" t="str">
            <v>白沙</v>
          </cell>
          <cell r="U444" t="str">
            <v>迦南社区</v>
          </cell>
        </row>
        <row r="444">
          <cell r="X444" t="str">
            <v>营业执照已注销，已在智慧药监系统删除23.6.30</v>
          </cell>
          <cell r="Y444" t="str">
            <v>91440703MA4W6QNR4H</v>
          </cell>
        </row>
        <row r="445">
          <cell r="A445" t="str">
            <v>广东美罗汇健康药房有限公司江门丰盛店</v>
          </cell>
          <cell r="B445" t="str">
            <v>粤江食药监械经营备20176205号（零售）</v>
          </cell>
          <cell r="C445" t="str">
            <v>江门市蓬江区丰盛路29号101室之一</v>
          </cell>
          <cell r="D445" t="str">
            <v>江门市蓬江区丰盛路29号101室之一</v>
          </cell>
          <cell r="E445" t="str">
            <v>未设仓库</v>
          </cell>
          <cell r="F445" t="str">
            <v>***</v>
          </cell>
          <cell r="G445" t="str">
            <v>罗惠锋</v>
          </cell>
          <cell r="H445" t="str">
            <v>黎雪梅</v>
          </cell>
        </row>
        <row r="445">
          <cell r="J445">
            <v>13126233228</v>
          </cell>
          <cell r="K445">
            <v>42793</v>
          </cell>
          <cell r="L445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5" t="str">
            <v>零售</v>
          </cell>
        </row>
        <row r="445">
          <cell r="P445" t="str">
            <v>是</v>
          </cell>
        </row>
        <row r="445">
          <cell r="S445" t="str">
            <v>植入、无菌</v>
          </cell>
        </row>
        <row r="445">
          <cell r="X445" t="str">
            <v>已注销</v>
          </cell>
        </row>
        <row r="446">
          <cell r="A446" t="str">
            <v>江门高济医药连锁有限公司西江御府邦健店</v>
          </cell>
          <cell r="B446" t="str">
            <v>粤江食药监械经营备20176206号</v>
          </cell>
          <cell r="C446" t="str">
            <v>江门市蓬江区新宁里18号104</v>
          </cell>
          <cell r="D446" t="str">
            <v>江门市蓬江区新宁里18号104</v>
          </cell>
          <cell r="E446" t="str">
            <v>未设仓库</v>
          </cell>
          <cell r="F446" t="str">
            <v>***</v>
          </cell>
          <cell r="G446" t="str">
            <v>陈思诗</v>
          </cell>
          <cell r="H446" t="str">
            <v>林玉平</v>
          </cell>
        </row>
        <row r="446">
          <cell r="J446" t="str">
            <v>林杏浓13828089811</v>
          </cell>
          <cell r="K446">
            <v>44137</v>
          </cell>
          <cell r="L4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不需冷链运输、贮存）***</v>
          </cell>
          <cell r="M446" t="str">
            <v>零售</v>
          </cell>
          <cell r="N446" t="str">
            <v>是</v>
          </cell>
          <cell r="O446" t="str">
            <v>是</v>
          </cell>
          <cell r="P446" t="str">
            <v>是</v>
          </cell>
        </row>
        <row r="446">
          <cell r="S446" t="str">
            <v>避孕套</v>
          </cell>
          <cell r="T446" t="str">
            <v>堤东</v>
          </cell>
        </row>
        <row r="446">
          <cell r="X446" t="str">
            <v>注销2022/3/4</v>
          </cell>
          <cell r="Y446" t="str">
            <v>91440703MA4W77B00R</v>
          </cell>
        </row>
        <row r="447">
          <cell r="A447" t="str">
            <v>江门市瑞科医疗器械有限公司</v>
          </cell>
          <cell r="B447" t="str">
            <v>粤江食药监械经营备20176207号（批发）</v>
          </cell>
          <cell r="C447" t="str">
            <v>江门市蓬江区迎宾大道东118号第四层</v>
          </cell>
          <cell r="D447" t="str">
            <v>江门市蓬江区迎宾大道东118号第四层</v>
          </cell>
          <cell r="E447" t="str">
            <v>江门市蓬江区迎宾大道东118号第四层</v>
          </cell>
          <cell r="F447" t="str">
            <v>徐冬根</v>
          </cell>
          <cell r="G447" t="str">
            <v>李协成</v>
          </cell>
          <cell r="H447" t="str">
            <v>龚丽红</v>
          </cell>
        </row>
        <row r="447">
          <cell r="J447">
            <v>13923086153</v>
          </cell>
          <cell r="K447">
            <v>42794</v>
          </cell>
          <cell r="L447" t="str">
            <v>二类：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6840体外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7" t="str">
            <v>批发</v>
          </cell>
        </row>
        <row r="447">
          <cell r="S447" t="str">
            <v>避孕套、植入、无菌、体外诊断试剂</v>
          </cell>
        </row>
        <row r="447">
          <cell r="U447" t="str">
            <v>良化东二</v>
          </cell>
        </row>
        <row r="447">
          <cell r="X447" t="str">
            <v>取消备案2020/6/29</v>
          </cell>
        </row>
        <row r="448">
          <cell r="A448" t="str">
            <v>江门大参林药店有限公司江门永盛分店</v>
          </cell>
          <cell r="B448" t="str">
            <v>粤江食药监械经营备20176208号（零售）</v>
          </cell>
          <cell r="C448" t="str">
            <v>江门市蓬江区永盛路32号101室、102室</v>
          </cell>
          <cell r="D448" t="str">
            <v>江门市蓬江区永盛路32号101室、102室</v>
          </cell>
          <cell r="E448" t="str">
            <v>未设仓库</v>
          </cell>
          <cell r="F448" t="str">
            <v>***</v>
          </cell>
          <cell r="G448" t="str">
            <v>郭锦英</v>
          </cell>
          <cell r="H448" t="str">
            <v>朱秋媚</v>
          </cell>
          <cell r="I448" t="str">
            <v>梁凤梅</v>
          </cell>
          <cell r="J448">
            <v>18033133911</v>
          </cell>
          <cell r="K448">
            <v>45173</v>
          </cell>
          <cell r="L44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48" t="str">
            <v>零售</v>
          </cell>
        </row>
        <row r="448">
          <cell r="O448" t="str">
            <v>是</v>
          </cell>
          <cell r="P448" t="str">
            <v>是</v>
          </cell>
        </row>
        <row r="448">
          <cell r="S448" t="str">
            <v>避孕套</v>
          </cell>
          <cell r="T448" t="str">
            <v>白沙</v>
          </cell>
        </row>
        <row r="448">
          <cell r="Y448" t="str">
            <v>91440703MA4W7HWT99 </v>
          </cell>
        </row>
        <row r="449">
          <cell r="A449" t="str">
            <v>国控国大（江门）医药有限公司尚城美居分店</v>
          </cell>
          <cell r="B449" t="str">
            <v>粤江食药监械经营备20176209号</v>
          </cell>
          <cell r="C449" t="str">
            <v>江门市蓬江区港口二路3号101室</v>
          </cell>
          <cell r="D449" t="str">
            <v>江门市蓬江区港口二路3号101室</v>
          </cell>
          <cell r="E449" t="str">
            <v>未设仓库</v>
          </cell>
          <cell r="F449" t="str">
            <v>***</v>
          </cell>
          <cell r="G449" t="str">
            <v>赵艳平</v>
          </cell>
          <cell r="H449" t="str">
            <v>岑春琼</v>
          </cell>
          <cell r="I449" t="str">
            <v>余曼燕</v>
          </cell>
          <cell r="J449">
            <v>13500281390</v>
          </cell>
          <cell r="K449">
            <v>45180</v>
          </cell>
          <cell r="L44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49" t="str">
            <v>零售</v>
          </cell>
        </row>
        <row r="449">
          <cell r="O449" t="str">
            <v>是</v>
          </cell>
          <cell r="P449" t="str">
            <v>是</v>
          </cell>
        </row>
        <row r="449">
          <cell r="S449" t="str">
            <v>避孕套</v>
          </cell>
          <cell r="T449" t="str">
            <v>环市</v>
          </cell>
        </row>
        <row r="449">
          <cell r="Y449" t="str">
            <v>91440703MA4W741C7D</v>
          </cell>
        </row>
        <row r="450">
          <cell r="A450" t="str">
            <v>蓬江区夕阳红医疗器械用品店</v>
          </cell>
          <cell r="B450" t="str">
            <v>粤江食药监械经营备20176210号（零售）</v>
          </cell>
          <cell r="C450" t="str">
            <v>江门市蓬江区华园横路7号106室</v>
          </cell>
          <cell r="D450" t="str">
            <v>江门市蓬江区华园横路7号106室</v>
          </cell>
          <cell r="E450" t="str">
            <v>未设仓库</v>
          </cell>
          <cell r="F450" t="str">
            <v>***</v>
          </cell>
          <cell r="G450" t="str">
            <v>谭军</v>
          </cell>
          <cell r="H450" t="str">
            <v>谭军</v>
          </cell>
        </row>
        <row r="450">
          <cell r="J450">
            <v>13760524693</v>
          </cell>
          <cell r="K450">
            <v>42815</v>
          </cell>
          <cell r="L450" t="str">
            <v>二类：6801基础外科手术器械；6802显微外科手术器械；6803神经外科手术器械，6804眼科手术器械；6807胸腔心血管外科手术器械，6808腹部外科手术器械；6809泌尿肛肠外科手术器械，6810矫形外科（骨科）手术器械，6812妇产科用手术器械；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6841医用化验和基础设备器具，6845体外循环及血液处理设备，6846植入材料和人工器官，6854手术室、急救室、诊疗室设备及器具，6856病房护理设备及器具，6864医用卫生材料及敷料，6865医用缝合材料及粘合剂，6866医用高分子材料及制品***</v>
          </cell>
          <cell r="M450" t="str">
            <v>零售</v>
          </cell>
        </row>
        <row r="450">
          <cell r="S450" t="str">
            <v>避孕套、植入、无菌</v>
          </cell>
        </row>
        <row r="450">
          <cell r="X450" t="str">
            <v>取消备案2020/09/17</v>
          </cell>
        </row>
        <row r="451">
          <cell r="A451" t="str">
            <v>江门市辉煌空调机电工程有限公司</v>
          </cell>
          <cell r="B451" t="str">
            <v>粤江食药监械经营备20176211号（批零兼营）</v>
          </cell>
          <cell r="C451" t="str">
            <v>江门市蓬江区江华一路147号首层</v>
          </cell>
          <cell r="D451" t="str">
            <v>江门市蓬江区江华一路147号首层</v>
          </cell>
          <cell r="E451" t="str">
            <v>江门市蓬江区江华一路147号首层</v>
          </cell>
          <cell r="F451" t="str">
            <v>钟育来</v>
          </cell>
          <cell r="G451" t="str">
            <v>肖健波</v>
          </cell>
          <cell r="H451" t="str">
            <v>施沃权</v>
          </cell>
        </row>
        <row r="451">
          <cell r="J451" t="str">
            <v>13356596207  3963688</v>
          </cell>
          <cell r="K451">
            <v>42817</v>
          </cell>
          <cell r="L451" t="str">
            <v>二类：6801基础外科手术器械，6803神经外科手术器械，6807胸腔心血管外科手术器械，6808腹部外科手术器械，6812妇产科用手术器械，6815注射穿刺器械，6821医用电子仪器设备，6824医用激光仪器设备，6826物理治疗及康复设备，6827中医器械，6830医用X射线设备， 6831医用X射线附属设备及部件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51" t="str">
            <v>批零兼营</v>
          </cell>
        </row>
        <row r="451">
          <cell r="S451" t="str">
            <v>避孕套、无菌</v>
          </cell>
          <cell r="T451" t="str">
            <v>堤东</v>
          </cell>
          <cell r="U451" t="str">
            <v>东华社区</v>
          </cell>
        </row>
        <row r="451">
          <cell r="X451" t="str">
            <v>不再经营，已在智慧系统删除22.6.28</v>
          </cell>
        </row>
        <row r="452">
          <cell r="A452" t="str">
            <v>江门市藏宝堂健康管理有限公司</v>
          </cell>
          <cell r="B452" t="str">
            <v>粤江食药监械经营备20176212号（批零兼营）</v>
          </cell>
          <cell r="C452" t="str">
            <v>江门市胜利新村1号三层3001-21、22、26、27室
营业执照变更：江门市蓬江区岭梅大路53号（住改商）</v>
          </cell>
          <cell r="D452" t="str">
            <v>江门市胜利新村1号三层3001-21、22、26、27室
营业执照变更：江门市蓬江区岭梅大路53号（住改商）</v>
          </cell>
          <cell r="E452" t="str">
            <v>江门市胜利新村1号三层3001-21、22、26、27室</v>
          </cell>
          <cell r="F452" t="str">
            <v>郭子臻</v>
          </cell>
          <cell r="G452" t="str">
            <v>郭子臻</v>
          </cell>
          <cell r="H452" t="str">
            <v>郭振涛</v>
          </cell>
        </row>
        <row r="452">
          <cell r="J452">
            <v>18620911517</v>
          </cell>
          <cell r="K452">
            <v>42822</v>
          </cell>
          <cell r="L452" t="str">
            <v>二类：6826物理治疗及康复设备***</v>
          </cell>
          <cell r="M452" t="str">
            <v>批零兼营</v>
          </cell>
        </row>
        <row r="452">
          <cell r="R452" t="str">
            <v>是</v>
          </cell>
        </row>
        <row r="452">
          <cell r="T452" t="str">
            <v>白沙</v>
          </cell>
          <cell r="U452" t="str">
            <v>农林社区</v>
          </cell>
        </row>
        <row r="452">
          <cell r="X452" t="str">
            <v>监管所报已注销，2022.4.27公示注销</v>
          </cell>
          <cell r="Y452" t="str">
            <v>91440703303921990D</v>
          </cell>
        </row>
        <row r="453">
          <cell r="A453" t="str">
            <v>国控国大（江门）医药有限公司蓬莱分店</v>
          </cell>
          <cell r="B453" t="str">
            <v>粤江食药监械经营备20176213号</v>
          </cell>
          <cell r="C453" t="str">
            <v>江门市蓬江区建设路30号101、102室</v>
          </cell>
          <cell r="D453" t="str">
            <v>江门市蓬江区建设路30号101、102室</v>
          </cell>
          <cell r="E453" t="str">
            <v>未设仓库</v>
          </cell>
          <cell r="F453" t="str">
            <v>***</v>
          </cell>
          <cell r="G453" t="str">
            <v>赵艳平</v>
          </cell>
          <cell r="H453" t="str">
            <v>邓丽荣</v>
          </cell>
        </row>
        <row r="453">
          <cell r="J453">
            <v>13500281390</v>
          </cell>
          <cell r="K453">
            <v>45167</v>
          </cell>
          <cell r="L45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3" t="str">
            <v>零售</v>
          </cell>
          <cell r="N453" t="str">
            <v>是</v>
          </cell>
          <cell r="O453" t="str">
            <v>是</v>
          </cell>
          <cell r="P453" t="str">
            <v>是</v>
          </cell>
        </row>
        <row r="453">
          <cell r="S453" t="str">
            <v>避孕套</v>
          </cell>
          <cell r="T453" t="str">
            <v>白沙</v>
          </cell>
        </row>
        <row r="453">
          <cell r="Y453" t="str">
            <v>91440703MA4W827X7A</v>
          </cell>
        </row>
        <row r="454">
          <cell r="A454" t="str">
            <v>江门大参林药店有限公司江门丰盛分店</v>
          </cell>
          <cell r="B454" t="str">
            <v>粤江食药监械经营备20176214号（零售）</v>
          </cell>
          <cell r="C454" t="str">
            <v>江门市育德街40号114室</v>
          </cell>
          <cell r="D454" t="str">
            <v>江门市育德街40号114室</v>
          </cell>
          <cell r="E454" t="str">
            <v>未设仓库</v>
          </cell>
          <cell r="F454" t="str">
            <v>***</v>
          </cell>
          <cell r="G454" t="str">
            <v>卢华仙</v>
          </cell>
          <cell r="H454" t="str">
            <v>吴阿娜</v>
          </cell>
        </row>
        <row r="454">
          <cell r="J454" t="str">
            <v>谢琼16620166645</v>
          </cell>
          <cell r="K454">
            <v>45160</v>
          </cell>
          <cell r="L4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4" t="str">
            <v>零售</v>
          </cell>
        </row>
        <row r="454">
          <cell r="O454" t="str">
            <v>是</v>
          </cell>
          <cell r="P454" t="str">
            <v>是</v>
          </cell>
        </row>
        <row r="454">
          <cell r="S454" t="str">
            <v>避孕套</v>
          </cell>
          <cell r="T454" t="str">
            <v>环市</v>
          </cell>
        </row>
        <row r="454">
          <cell r="Y454" t="str">
            <v>91440703MA4W9UE38N</v>
          </cell>
        </row>
        <row r="455">
          <cell r="A455" t="str">
            <v>江门市蓬江区中健大药房</v>
          </cell>
          <cell r="B455" t="str">
            <v>粤江食药监械经营备20176215号（零售）</v>
          </cell>
          <cell r="C455" t="str">
            <v>江门市蓬江区荷塘镇民丰路37号105室</v>
          </cell>
          <cell r="D455" t="str">
            <v>江门市蓬江区荷塘镇民丰路37号105室</v>
          </cell>
          <cell r="E455" t="str">
            <v>未设仓库</v>
          </cell>
          <cell r="F455" t="str">
            <v>***</v>
          </cell>
          <cell r="G455" t="str">
            <v>杨伟东</v>
          </cell>
          <cell r="H455" t="str">
            <v>杨丹丹</v>
          </cell>
        </row>
        <row r="455">
          <cell r="J455">
            <v>18922023178</v>
          </cell>
          <cell r="K455">
            <v>42826</v>
          </cell>
          <cell r="L45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55" t="str">
            <v>零售</v>
          </cell>
        </row>
        <row r="455">
          <cell r="P455" t="str">
            <v>是</v>
          </cell>
        </row>
        <row r="455">
          <cell r="S455" t="str">
            <v>避孕套</v>
          </cell>
          <cell r="T455" t="str">
            <v>荷塘</v>
          </cell>
        </row>
        <row r="455">
          <cell r="X455" t="str">
            <v>营业执照已注销，已在智慧药监上标记注销，2022.4.27公示注销</v>
          </cell>
        </row>
        <row r="456">
          <cell r="A456" t="str">
            <v>江门市朱生堂药业有限公司怡安分公司</v>
          </cell>
          <cell r="B456" t="str">
            <v>粤江食药监械经营备20176217号</v>
          </cell>
          <cell r="C456" t="str">
            <v>江门市蓬江区横岭街2号之十二首层1-4 A-E轴</v>
          </cell>
          <cell r="D456" t="str">
            <v>江门市蓬江区横岭街2号之十二首层1-4 A-E轴</v>
          </cell>
          <cell r="E456" t="str">
            <v>未设仓库</v>
          </cell>
          <cell r="F456" t="str">
            <v>***</v>
          </cell>
          <cell r="G456" t="str">
            <v>朱素华</v>
          </cell>
          <cell r="H456" t="str">
            <v>朱素华</v>
          </cell>
        </row>
        <row r="456">
          <cell r="J456">
            <v>13802807348</v>
          </cell>
          <cell r="K456">
            <v>43843</v>
          </cell>
          <cell r="L456" t="str">
            <v>二类:2002年分类目录:6820普通诊察器械,6821医用电子仪器设备,6823医用超声仪器及有关设备,6824医用激光仪器设,6826物理治疗及康复设备,6827中医器械,6840临床检验分析仪器（体外诊断试剂除外）,6864医用卫生材料及敷料,6841医用化验和基础设备器具,6846植入材料和人工器官,6854手术室、急救室、诊疗室设备及器具,6856病房护理设备及器具,6866医用高分子材料及制品。***
2017年分类目录:04骨科手术器械,07医用诊察和监护器械,08呼吸、麻醉和急救器械,09物理治疗器械,10输血、透析和体外循环器械,14注射、护理和防护器械,16眼科器械,18妇产科、辅助生殖和避孕器械,19医用康复器械,,22临床检验器械。***</v>
          </cell>
          <cell r="M456" t="str">
            <v>零售</v>
          </cell>
        </row>
        <row r="456">
          <cell r="P456" t="str">
            <v>是</v>
          </cell>
        </row>
        <row r="456">
          <cell r="S456" t="str">
            <v>避孕套</v>
          </cell>
          <cell r="T456" t="str">
            <v>白沙</v>
          </cell>
        </row>
        <row r="456">
          <cell r="Y456" t="str">
            <v>91440703334730441N</v>
          </cell>
        </row>
        <row r="457">
          <cell r="A457" t="str">
            <v>江门市朱生堂药业有限公司立安分公司</v>
          </cell>
          <cell r="B457" t="str">
            <v>粤江食药监械经营备20176218号（零售）</v>
          </cell>
          <cell r="C457" t="str">
            <v>江门市高第里2号-17首层18-19 A-2/E轴承夹层18-19 2/E-E轴</v>
          </cell>
          <cell r="D457" t="str">
            <v>江门市高第里2号-17首层18-19 A-2/E轴承夹层18-19 2/E-E轴</v>
          </cell>
          <cell r="E457" t="str">
            <v>未设仓库</v>
          </cell>
          <cell r="F457" t="str">
            <v>***</v>
          </cell>
          <cell r="G457" t="str">
            <v>朱素华</v>
          </cell>
          <cell r="H457" t="str">
            <v>黄淑媛</v>
          </cell>
        </row>
        <row r="457">
          <cell r="J457">
            <v>13802807348</v>
          </cell>
          <cell r="K457">
            <v>42836</v>
          </cell>
          <cell r="L457" t="str">
            <v>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457" t="str">
            <v>零售</v>
          </cell>
        </row>
        <row r="457">
          <cell r="P457" t="str">
            <v>是</v>
          </cell>
        </row>
        <row r="457">
          <cell r="S457" t="str">
            <v>避孕套</v>
          </cell>
          <cell r="T457" t="str">
            <v>白沙</v>
          </cell>
        </row>
        <row r="457">
          <cell r="X457" t="str">
            <v>营业执照已注销，已在智慧药监上标记注销，2022.4.27公示注销</v>
          </cell>
        </row>
        <row r="458">
          <cell r="A458" t="str">
            <v>国控国大（江门）医药有限公司丰康分店</v>
          </cell>
          <cell r="B458" t="str">
            <v>粤江食药监械经营备20176219号</v>
          </cell>
          <cell r="C458" t="str">
            <v>江门市蓬江区丰康路35号101室</v>
          </cell>
          <cell r="D458" t="str">
            <v>江门市蓬江区丰康路35号101室</v>
          </cell>
          <cell r="E458" t="str">
            <v>未设仓库</v>
          </cell>
          <cell r="F458" t="str">
            <v>***</v>
          </cell>
          <cell r="G458" t="str">
            <v>罗碧云</v>
          </cell>
          <cell r="H458" t="str">
            <v>莫超霞</v>
          </cell>
          <cell r="I458" t="str">
            <v>余曼燕</v>
          </cell>
          <cell r="J458">
            <v>13500281390</v>
          </cell>
          <cell r="K458">
            <v>45089</v>
          </cell>
          <cell r="L4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8" t="str">
            <v>零售</v>
          </cell>
          <cell r="N458" t="str">
            <v>是</v>
          </cell>
          <cell r="O458" t="str">
            <v>是</v>
          </cell>
          <cell r="P458" t="str">
            <v>是</v>
          </cell>
        </row>
        <row r="458">
          <cell r="S458" t="str">
            <v>避孕套</v>
          </cell>
          <cell r="T458" t="str">
            <v>堤东</v>
          </cell>
        </row>
        <row r="458">
          <cell r="Y458" t="str">
            <v>914407035921756207</v>
          </cell>
        </row>
        <row r="459">
          <cell r="A459" t="str">
            <v>国药控股广州有限公司江门大药房</v>
          </cell>
          <cell r="B459" t="str">
            <v>粤江食药监械经营备20176220号</v>
          </cell>
          <cell r="C459" t="str">
            <v>江门市蓬江区锦桥雅苑2幢103室自编1号</v>
          </cell>
          <cell r="D459" t="str">
            <v>江门市蓬江区锦桥雅苑2幢103室自编1号</v>
          </cell>
          <cell r="E459" t="str">
            <v>未设仓库</v>
          </cell>
          <cell r="F459" t="str">
            <v>***</v>
          </cell>
          <cell r="G459" t="str">
            <v>谭柏年</v>
          </cell>
        </row>
        <row r="459">
          <cell r="J459" t="str">
            <v>谭柏年18807505202</v>
          </cell>
          <cell r="K459">
            <v>44330</v>
          </cell>
          <cell r="L4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9" t="str">
            <v>零售</v>
          </cell>
          <cell r="N459" t="str">
            <v>是</v>
          </cell>
        </row>
        <row r="459">
          <cell r="P459" t="str">
            <v>是</v>
          </cell>
        </row>
        <row r="459">
          <cell r="S459" t="str">
            <v>避孕套</v>
          </cell>
          <cell r="T459" t="str">
            <v>堤东</v>
          </cell>
        </row>
        <row r="459">
          <cell r="Y459" t="str">
            <v>91440703MA4WA1U366</v>
          </cell>
        </row>
        <row r="460">
          <cell r="A460" t="str">
            <v>广州市壹贝医疗科技有限公司江门荷塘分公司</v>
          </cell>
          <cell r="B460" t="str">
            <v>粤江食药监械经营备20176221号（零售）</v>
          </cell>
          <cell r="C460" t="str">
            <v>江门市蓬江区荷塘镇新荷路12号104</v>
          </cell>
          <cell r="D460" t="str">
            <v>江门市蓬江区荷塘镇新荷路12号104</v>
          </cell>
          <cell r="E460" t="str">
            <v>未设仓库</v>
          </cell>
          <cell r="F460" t="str">
            <v>***</v>
          </cell>
          <cell r="G460" t="str">
            <v>冯福强</v>
          </cell>
          <cell r="H460" t="str">
            <v>汤焕芳</v>
          </cell>
        </row>
        <row r="460">
          <cell r="J460">
            <v>13725918313</v>
          </cell>
          <cell r="K460">
            <v>42845</v>
          </cell>
          <cell r="L460" t="str">
            <v>二类：6826物理治疗及康复设备***</v>
          </cell>
          <cell r="M460" t="str">
            <v>零售</v>
          </cell>
        </row>
        <row r="460">
          <cell r="R460" t="str">
            <v>是</v>
          </cell>
        </row>
        <row r="460">
          <cell r="X460" t="str">
            <v>取消备案2019/1/9</v>
          </cell>
        </row>
        <row r="461">
          <cell r="A461" t="str">
            <v>江门市江济大药房有限公司</v>
          </cell>
          <cell r="B461" t="str">
            <v>粤江食药监械经营备20176222号（零售）</v>
          </cell>
          <cell r="C461" t="str">
            <v>江门市蓬江区蓬莱路29号、31号首层2-6卡</v>
          </cell>
          <cell r="D461" t="str">
            <v>江门市蓬江区蓬莱路29号、31号首层2-6卡</v>
          </cell>
          <cell r="E461" t="str">
            <v>未设仓库</v>
          </cell>
          <cell r="F461" t="str">
            <v>涂国清</v>
          </cell>
          <cell r="G461" t="str">
            <v>周桂平</v>
          </cell>
          <cell r="H461" t="str">
            <v>张秋华</v>
          </cell>
        </row>
        <row r="461">
          <cell r="J461">
            <v>13500232181</v>
          </cell>
          <cell r="K461">
            <v>42999</v>
          </cell>
          <cell r="L461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61" t="str">
            <v>零售</v>
          </cell>
        </row>
        <row r="461">
          <cell r="O461" t="str">
            <v>是</v>
          </cell>
          <cell r="P461" t="str">
            <v>是</v>
          </cell>
        </row>
        <row r="461">
          <cell r="S461" t="str">
            <v>避孕套</v>
          </cell>
        </row>
        <row r="461">
          <cell r="X461" t="str">
            <v>注销2020/11/11</v>
          </cell>
          <cell r="Y461" t="str">
            <v>91440703MA4WB7JU98</v>
          </cell>
        </row>
        <row r="462">
          <cell r="A462" t="str">
            <v>江门市盈信医疗科技有限公司</v>
          </cell>
          <cell r="B462" t="str">
            <v>粤江食药监械经营备20176223号（批发）</v>
          </cell>
          <cell r="C462" t="str">
            <v>江门市蓬江区潮江路8号之八二层1/9-12 A-1.5M-D轴-1</v>
          </cell>
          <cell r="D462" t="str">
            <v>江门市蓬江区潮江路8号之八二层1/9-12 A-1.5M-D轴-1</v>
          </cell>
          <cell r="E462" t="str">
            <v>江门市蓬江区潮江路8号之九二层12-13A-1.00M-B-0.90M轴</v>
          </cell>
          <cell r="F462" t="str">
            <v>黄景亮</v>
          </cell>
          <cell r="G462" t="str">
            <v>庄卓峰</v>
          </cell>
          <cell r="H462" t="str">
            <v>庄卓峰</v>
          </cell>
        </row>
        <row r="462">
          <cell r="J462" t="str">
            <v>18033128793    07503213229</v>
          </cell>
          <cell r="K462">
            <v>43423</v>
          </cell>
          <cell r="L462" t="str">
            <v>二类:2002分类目录:6803,6807,6810,6820,6821,6822,6823,6824,6825,6826,6827,6831,6833,6840（体外诊断试剂除外）,6841,6845,6854,6855,6856,6857,6858,6863,6864,6865,6866,6870 ***二类:2017年分类目录:01,03,04,06,07,10,11,14,16,17,18,20,21,22 ***</v>
          </cell>
          <cell r="M462" t="str">
            <v>批发</v>
          </cell>
        </row>
        <row r="462">
          <cell r="S462" t="str">
            <v>避孕套</v>
          </cell>
          <cell r="T462" t="str">
            <v>堤东</v>
          </cell>
        </row>
        <row r="462">
          <cell r="Y462" t="str">
            <v>91440703MA4W45GHXU</v>
          </cell>
        </row>
        <row r="463">
          <cell r="A463" t="str">
            <v>中山市华润万家便利超市有限公司江门帝景湾分店</v>
          </cell>
          <cell r="B463" t="str">
            <v>粤江食药监械经营备20176224号（零售）</v>
          </cell>
          <cell r="C463" t="str">
            <v>江门市蓬江区天宁路4号101、102室</v>
          </cell>
          <cell r="D463" t="str">
            <v>江门市蓬江区天宁路4号101、102室</v>
          </cell>
          <cell r="E463" t="str">
            <v>未设仓库</v>
          </cell>
          <cell r="F463" t="str">
            <v>***</v>
          </cell>
          <cell r="G463" t="str">
            <v>张玉平</v>
          </cell>
          <cell r="H463" t="str">
            <v>汤铭耀</v>
          </cell>
        </row>
        <row r="463">
          <cell r="J463" t="str">
            <v>陈曼诗13702781311</v>
          </cell>
          <cell r="K463">
            <v>44467</v>
          </cell>
          <cell r="L463" t="str">
            <v>2002年分类目录：6820普通诊察器械,6864医用卫生材料及敷料,6866医用高分子材料及制品;2017年分类目录：14注射、护理和防护器械,18妇产科、辅助生殖和避孕器械</v>
          </cell>
          <cell r="M463" t="str">
            <v>零售</v>
          </cell>
        </row>
        <row r="463">
          <cell r="Q463" t="str">
            <v>是</v>
          </cell>
        </row>
        <row r="463">
          <cell r="S463" t="str">
            <v>避孕套</v>
          </cell>
          <cell r="T463" t="str">
            <v>白沙</v>
          </cell>
        </row>
        <row r="463">
          <cell r="Y463" t="str">
            <v>91440703588317278N</v>
          </cell>
        </row>
        <row r="464">
          <cell r="A464" t="str">
            <v>中山市华润万家便利超市有限公司江门上城竣园分店</v>
          </cell>
          <cell r="B464" t="str">
            <v>粤江食药监械经营备20176225号（零售）</v>
          </cell>
          <cell r="C464" t="str">
            <v>江门市蓬江区丰乐路161号101室102、103室</v>
          </cell>
          <cell r="D464" t="str">
            <v>江门市蓬江区丰乐路161号101室102、103室</v>
          </cell>
          <cell r="E464" t="str">
            <v>未设仓库</v>
          </cell>
          <cell r="F464" t="str">
            <v>***</v>
          </cell>
          <cell r="G464" t="str">
            <v>邱奎锋</v>
          </cell>
          <cell r="H464" t="str">
            <v>刘宇红</v>
          </cell>
        </row>
        <row r="464">
          <cell r="J464">
            <v>13725962041</v>
          </cell>
          <cell r="K464">
            <v>42853</v>
          </cell>
          <cell r="L464" t="str">
            <v>6864医用卫生材料及敷料，6866医用高分子材料及制品***</v>
          </cell>
          <cell r="M464" t="str">
            <v>零售</v>
          </cell>
        </row>
        <row r="464">
          <cell r="Q464" t="str">
            <v>是</v>
          </cell>
        </row>
        <row r="464">
          <cell r="S464" t="str">
            <v>避孕套</v>
          </cell>
          <cell r="T464" t="str">
            <v>环市</v>
          </cell>
        </row>
        <row r="464">
          <cell r="Y464" t="str">
            <v>91440703050732277Q</v>
          </cell>
        </row>
        <row r="465">
          <cell r="A465" t="str">
            <v>中山市华润万家便利超市有限公司江门世纪花源分店</v>
          </cell>
          <cell r="B465" t="str">
            <v>粤江食药监械经营备20176226号（零售）</v>
          </cell>
          <cell r="C465" t="str">
            <v>江门市蓬江区丰乐路68号101铺</v>
          </cell>
          <cell r="D465" t="str">
            <v>江门市蓬江区丰乐路68号101铺</v>
          </cell>
          <cell r="E465" t="str">
            <v>未设仓库</v>
          </cell>
          <cell r="F465" t="str">
            <v>***</v>
          </cell>
          <cell r="G465" t="str">
            <v>邱奎锋</v>
          </cell>
          <cell r="H465" t="str">
            <v>麦玉珠</v>
          </cell>
        </row>
        <row r="465">
          <cell r="J465">
            <v>13725962041</v>
          </cell>
          <cell r="K465">
            <v>42853</v>
          </cell>
          <cell r="L465" t="str">
            <v>6864医用卫生材料及敷料，6866医用高分子材料及制品***</v>
          </cell>
          <cell r="M465" t="str">
            <v>零售</v>
          </cell>
        </row>
        <row r="465">
          <cell r="Q465" t="str">
            <v>是</v>
          </cell>
        </row>
        <row r="465">
          <cell r="S465" t="str">
            <v>避孕套</v>
          </cell>
          <cell r="T465" t="str">
            <v>环市</v>
          </cell>
        </row>
        <row r="465">
          <cell r="Y465" t="str">
            <v>91440703559191274P</v>
          </cell>
        </row>
        <row r="466">
          <cell r="A466" t="str">
            <v>中山市华润万家便利超市有限公司江门凤山水岸分店</v>
          </cell>
          <cell r="B466" t="str">
            <v>粤江食药监械经营备20176227号（零售）</v>
          </cell>
          <cell r="C466" t="str">
            <v>江门市蓬江区双龙大道68号119、121、122、123、124室</v>
          </cell>
          <cell r="D466" t="str">
            <v>江门市蓬江区双龙大道68号119、121、122、123、124室</v>
          </cell>
          <cell r="E466" t="str">
            <v>未设仓库</v>
          </cell>
          <cell r="F466" t="str">
            <v>***</v>
          </cell>
          <cell r="G466" t="str">
            <v>张玉平</v>
          </cell>
          <cell r="H466" t="str">
            <v>廖宝峰</v>
          </cell>
        </row>
        <row r="466">
          <cell r="J466" t="str">
            <v>陈曼诗13702781311</v>
          </cell>
          <cell r="K466">
            <v>44467</v>
          </cell>
          <cell r="L466" t="str">
            <v>2002年分类目录：6820普通诊察器械,6864医用卫生材料及敷料,6866医用高分子材料及制品;2017年分类目录：14注射、护理和防护器械,18妇产科、辅助生殖和避孕器械</v>
          </cell>
          <cell r="M466" t="str">
            <v>零售</v>
          </cell>
        </row>
        <row r="466">
          <cell r="Q466" t="str">
            <v>是</v>
          </cell>
        </row>
        <row r="466">
          <cell r="S466" t="str">
            <v>避孕套</v>
          </cell>
          <cell r="T466" t="str">
            <v>西环</v>
          </cell>
        </row>
        <row r="466">
          <cell r="Y466" t="str">
            <v>91440703584656694R</v>
          </cell>
        </row>
        <row r="467">
          <cell r="A467" t="str">
            <v>中山市华润万家便利超市有限公司江门汇景湾华庭分店</v>
          </cell>
          <cell r="B467" t="str">
            <v>粤江食药监械经营备20176228号（零售）</v>
          </cell>
          <cell r="C467" t="str">
            <v>江门市蓬江区金怡一路10号101-103首层</v>
          </cell>
          <cell r="D467" t="str">
            <v>江门市蓬江区金怡一路10号101-103首层</v>
          </cell>
          <cell r="E467" t="str">
            <v>未设仓库</v>
          </cell>
          <cell r="F467" t="str">
            <v>***</v>
          </cell>
          <cell r="G467" t="str">
            <v>邱奎锋</v>
          </cell>
          <cell r="H467" t="str">
            <v>谢如意</v>
          </cell>
        </row>
        <row r="467">
          <cell r="J467">
            <v>13725962041</v>
          </cell>
          <cell r="K467">
            <v>42853</v>
          </cell>
          <cell r="L467" t="str">
            <v>6864医用卫生材料及敷料，6866医用高分子材料及制品***</v>
          </cell>
          <cell r="M467" t="str">
            <v>零售</v>
          </cell>
        </row>
        <row r="467">
          <cell r="Q467" t="str">
            <v>是</v>
          </cell>
        </row>
        <row r="467">
          <cell r="S467" t="str">
            <v>避孕套</v>
          </cell>
          <cell r="T467" t="str">
            <v>白沙</v>
          </cell>
        </row>
        <row r="467">
          <cell r="Y467" t="str">
            <v>914407035829184356</v>
          </cell>
        </row>
        <row r="468">
          <cell r="A468" t="str">
            <v>中山市华润万家便利超市有限公司江门分公司</v>
          </cell>
          <cell r="B468" t="str">
            <v>粤江食药监械经营备20176229号（零售）</v>
          </cell>
          <cell r="C468" t="str">
            <v>江门市丰乐花园丰华路44号之一至四首层</v>
          </cell>
          <cell r="D468" t="str">
            <v>江门市丰乐花园丰华路44号之一至四首层</v>
          </cell>
          <cell r="E468" t="str">
            <v>未设仓库</v>
          </cell>
          <cell r="F468" t="str">
            <v>***</v>
          </cell>
          <cell r="G468" t="str">
            <v>张玉平</v>
          </cell>
          <cell r="H468" t="str">
            <v>陈建就</v>
          </cell>
        </row>
        <row r="468">
          <cell r="J468" t="str">
            <v>陈曼诗13702781311</v>
          </cell>
          <cell r="K468">
            <v>44467</v>
          </cell>
          <cell r="L468" t="str">
            <v>2002年分类目录：6820普通诊察器械,6864医用卫生材料及敷料,6866医用高分子材料及制品;2017年分类目录：14注射、护理和防护器械,18妇产科、辅助生殖和避孕器械</v>
          </cell>
          <cell r="M468" t="str">
            <v>零售</v>
          </cell>
        </row>
        <row r="468">
          <cell r="Q468" t="str">
            <v>是</v>
          </cell>
        </row>
        <row r="468">
          <cell r="S468" t="str">
            <v>避孕套</v>
          </cell>
          <cell r="T468" t="str">
            <v>环市</v>
          </cell>
        </row>
        <row r="468">
          <cell r="Y468" t="str">
            <v>91440703768419335J</v>
          </cell>
        </row>
        <row r="469">
          <cell r="A469" t="str">
            <v>国控国大（江门）医药有限公司浮石分店</v>
          </cell>
          <cell r="B469" t="str">
            <v>粤江食药监械经营备20176230号</v>
          </cell>
          <cell r="C469" t="str">
            <v>江门市跃进路10号-9首层、10号-10首层</v>
          </cell>
          <cell r="D469" t="str">
            <v>江门市跃进路10号-9首层、10号-10首层</v>
          </cell>
          <cell r="E469" t="str">
            <v>未设仓库</v>
          </cell>
          <cell r="F469" t="str">
            <v>***</v>
          </cell>
          <cell r="G469" t="str">
            <v>梁妙敏</v>
          </cell>
          <cell r="H469" t="str">
            <v>梁秋瑾</v>
          </cell>
        </row>
        <row r="469">
          <cell r="J469">
            <v>13500281390</v>
          </cell>
          <cell r="K469">
            <v>44665</v>
          </cell>
          <cell r="L4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69" t="str">
            <v>零售</v>
          </cell>
        </row>
        <row r="469">
          <cell r="O469" t="str">
            <v>是</v>
          </cell>
          <cell r="P469" t="str">
            <v>是</v>
          </cell>
        </row>
        <row r="469">
          <cell r="S469" t="str">
            <v>避孕套</v>
          </cell>
          <cell r="T469" t="str">
            <v>堤东</v>
          </cell>
          <cell r="U469" t="str">
            <v>石湾</v>
          </cell>
        </row>
        <row r="469">
          <cell r="Y469" t="str">
            <v>91440703MA4WD8TP5U</v>
          </cell>
        </row>
        <row r="470">
          <cell r="A470" t="str">
            <v>广东爱尚实业投资有限公司</v>
          </cell>
          <cell r="B470" t="str">
            <v>粤江食药监械经营备20176231号（批零兼营）</v>
          </cell>
          <cell r="C470" t="str">
            <v>江门市蓬江区篁庄大道西10号6幢601室3-605、606</v>
          </cell>
          <cell r="D470" t="str">
            <v>江门市蓬江区篁庄大道西10号6幢601室3-605、606</v>
          </cell>
          <cell r="E470" t="str">
            <v>江门市蓬江区篁庄大道西10号6幢601室3-605、606</v>
          </cell>
          <cell r="F470" t="str">
            <v>谢梅娇</v>
          </cell>
          <cell r="G470" t="str">
            <v>李晨渊</v>
          </cell>
          <cell r="H470" t="str">
            <v>胡超华</v>
          </cell>
        </row>
        <row r="470">
          <cell r="J470">
            <v>18929032359</v>
          </cell>
          <cell r="K470">
            <v>42860</v>
          </cell>
          <cell r="L470" t="str">
            <v>二类：6866医用高分子材料及制品***</v>
          </cell>
          <cell r="M470" t="str">
            <v>批零兼营</v>
          </cell>
        </row>
        <row r="470">
          <cell r="S470" t="str">
            <v>避孕套</v>
          </cell>
          <cell r="T470" t="str">
            <v>西环</v>
          </cell>
        </row>
        <row r="470">
          <cell r="Y470" t="str">
            <v>91440703351932221E</v>
          </cell>
        </row>
        <row r="471">
          <cell r="A471" t="str">
            <v>江门市利想医疗器械有限公司</v>
          </cell>
          <cell r="B471" t="str">
            <v>粤江食药监械经营备20176232号（批发）</v>
          </cell>
          <cell r="C471" t="str">
            <v>江门市蓬江区晓港苑3号二层10-11 2.50M+A-C;10-10+2.70M C-D轴（自编02）</v>
          </cell>
          <cell r="D471" t="str">
            <v>江门市蓬江区晓港苑3号二层10-11 2.50M+A-C;10-10+2.70M C-D轴（自编02）</v>
          </cell>
          <cell r="E471" t="str">
            <v>江门市蓬江区晓港苑3号二层10-11 2.50M+A-C;10-10+2.70M C-D轴（自编02）</v>
          </cell>
          <cell r="F471" t="str">
            <v>杨霞</v>
          </cell>
          <cell r="G471" t="str">
            <v>施淑珍</v>
          </cell>
          <cell r="H471" t="str">
            <v>张春梅</v>
          </cell>
        </row>
        <row r="471">
          <cell r="J471">
            <v>13422759882</v>
          </cell>
          <cell r="K471">
            <v>42865</v>
          </cell>
          <cell r="L471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1" t="str">
            <v>批发</v>
          </cell>
        </row>
        <row r="471">
          <cell r="S471" t="str">
            <v>植入</v>
          </cell>
        </row>
        <row r="471">
          <cell r="X471" t="str">
            <v>主动注销     2018/7/24</v>
          </cell>
        </row>
        <row r="472">
          <cell r="A472" t="str">
            <v>江门市晟源医疗器械有限公司</v>
          </cell>
          <cell r="B472" t="str">
            <v>粤江食药监械经营备20176233号（批发）</v>
          </cell>
          <cell r="C472" t="str">
            <v>江门市蓬江区建设二路104号之一906室</v>
          </cell>
          <cell r="D472" t="str">
            <v>江门市蓬江区建设二路104号之一906室</v>
          </cell>
          <cell r="E472" t="str">
            <v>江门市蓬江区建设二路104号之一906室       江门市蓬江区胜利北路15号厂房</v>
          </cell>
          <cell r="F472" t="str">
            <v>赵素娟</v>
          </cell>
          <cell r="G472" t="str">
            <v>赵素娟</v>
          </cell>
          <cell r="H472" t="str">
            <v>钟福泉</v>
          </cell>
        </row>
        <row r="472">
          <cell r="J472">
            <v>13827007076</v>
          </cell>
          <cell r="K472">
            <v>42870</v>
          </cell>
          <cell r="L472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2" t="str">
            <v>批发</v>
          </cell>
          <cell r="N472" t="str">
            <v>粤江食药监械经营许20170008号</v>
          </cell>
        </row>
        <row r="472">
          <cell r="S472" t="str">
            <v>避孕套、植入、无菌</v>
          </cell>
          <cell r="T472" t="str">
            <v>西环</v>
          </cell>
        </row>
        <row r="472">
          <cell r="Y472" t="str">
            <v>91440703MA4W0QWR9L</v>
          </cell>
        </row>
        <row r="473">
          <cell r="A473" t="str">
            <v>江门市蓬江区知养者健康管理有限公司</v>
          </cell>
          <cell r="B473" t="str">
            <v>粤江食药监械经营备20176234号（零售）</v>
          </cell>
          <cell r="C473" t="str">
            <v>江门市蓬江区白沙大道西5号二层1-14 A-D+1.5M轴之一</v>
          </cell>
          <cell r="D473" t="str">
            <v>江门市蓬江区白沙大道西5号二层1-14 A-D+1.5M轴之一</v>
          </cell>
          <cell r="E473" t="str">
            <v>未设仓库</v>
          </cell>
          <cell r="F473" t="str">
            <v>廖瑞君</v>
          </cell>
          <cell r="G473" t="str">
            <v>廖瑞君</v>
          </cell>
          <cell r="H473" t="str">
            <v>廖瑞君</v>
          </cell>
        </row>
        <row r="473">
          <cell r="J473">
            <v>13889930070</v>
          </cell>
          <cell r="K473">
            <v>42870</v>
          </cell>
          <cell r="L473" t="str">
            <v>6824医用激光仪器设备，6826物理治疗及康复设备，6827中医器械***</v>
          </cell>
          <cell r="M473" t="str">
            <v>零售</v>
          </cell>
        </row>
        <row r="473">
          <cell r="R473" t="str">
            <v>是</v>
          </cell>
        </row>
        <row r="473">
          <cell r="X473" t="str">
            <v>注销2019/2/2</v>
          </cell>
        </row>
        <row r="474">
          <cell r="A474" t="str">
            <v>广东阿康药店连锁有限公司蓬江区分店</v>
          </cell>
          <cell r="B474" t="str">
            <v>粤江食药监械经营备20176235号（零售）</v>
          </cell>
          <cell r="C474" t="str">
            <v>江门市蓬江区锦桥雅苑2幢109室</v>
          </cell>
          <cell r="D474" t="str">
            <v>江门市蓬江区锦桥雅苑2幢109室</v>
          </cell>
          <cell r="E474" t="str">
            <v>未设仓库</v>
          </cell>
          <cell r="F474" t="str">
            <v>***</v>
          </cell>
          <cell r="G474" t="str">
            <v>卢崇声</v>
          </cell>
        </row>
        <row r="474">
          <cell r="J474">
            <v>18922292951</v>
          </cell>
          <cell r="K474">
            <v>42947</v>
          </cell>
          <cell r="L474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4" t="str">
            <v>零售</v>
          </cell>
        </row>
        <row r="474">
          <cell r="P474" t="str">
            <v>是</v>
          </cell>
        </row>
        <row r="474">
          <cell r="S474" t="str">
            <v>避孕套</v>
          </cell>
          <cell r="T474" t="str">
            <v>堤东</v>
          </cell>
          <cell r="U474" t="str">
            <v>甘化</v>
          </cell>
        </row>
        <row r="474">
          <cell r="X474" t="str">
            <v>注销2023/2/2</v>
          </cell>
          <cell r="Y474" t="str">
            <v>91440703582922186R</v>
          </cell>
        </row>
        <row r="475">
          <cell r="A475" t="str">
            <v>江门市蓬江区洪恩医疗器械经营部</v>
          </cell>
          <cell r="B475" t="str">
            <v>粤江食药监械经营备20176236号（零售）</v>
          </cell>
          <cell r="C475" t="str">
            <v>江门市蓬江区荷塘镇民兴三街6号首层104号铺之一</v>
          </cell>
          <cell r="D475" t="str">
            <v>江门市蓬江区荷塘镇民兴三街6号首层104号铺之一</v>
          </cell>
          <cell r="E475" t="str">
            <v>未设仓库</v>
          </cell>
          <cell r="F475" t="str">
            <v>***</v>
          </cell>
          <cell r="G475" t="str">
            <v>伍彬健</v>
          </cell>
          <cell r="H475" t="str">
            <v>李家乐</v>
          </cell>
        </row>
        <row r="475">
          <cell r="J475">
            <v>13750321566</v>
          </cell>
          <cell r="K475">
            <v>44091</v>
          </cell>
          <cell r="L475" t="str">
            <v>2002年分类目录：6826物理治疗及康复设备,6827中医器械;2017年分类目录：09物理治疗器械,20中医器械,22临床检验器械</v>
          </cell>
          <cell r="M475" t="str">
            <v>零售</v>
          </cell>
        </row>
        <row r="475">
          <cell r="R475" t="str">
            <v>是</v>
          </cell>
        </row>
        <row r="475">
          <cell r="T475" t="str">
            <v>荷塘</v>
          </cell>
        </row>
        <row r="475">
          <cell r="Y475" t="str">
            <v>91440703MA4W85PQ26</v>
          </cell>
        </row>
        <row r="476">
          <cell r="A476" t="str">
            <v>江门市华力医疗器械有限公司</v>
          </cell>
          <cell r="B476" t="str">
            <v>粤江食药监械经营备20176237号（批发）</v>
          </cell>
          <cell r="C476" t="str">
            <v>江门市蓬江区信和居3幢110室</v>
          </cell>
          <cell r="D476" t="str">
            <v>江门市蓬江区信和居3幢110室</v>
          </cell>
          <cell r="E476" t="str">
            <v>江门市蓬江区信和居3幢110室</v>
          </cell>
          <cell r="F476" t="str">
            <v>谭俊星</v>
          </cell>
          <cell r="G476" t="str">
            <v>谭俊星</v>
          </cell>
          <cell r="H476" t="str">
            <v>徐伟明</v>
          </cell>
        </row>
        <row r="476">
          <cell r="J476">
            <v>13828036108</v>
          </cell>
          <cell r="K476">
            <v>42877</v>
          </cell>
          <cell r="L476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6" t="str">
            <v>批发</v>
          </cell>
        </row>
        <row r="476">
          <cell r="S476" t="str">
            <v>避孕套、植入、无菌</v>
          </cell>
          <cell r="T476" t="str">
            <v>西环</v>
          </cell>
        </row>
        <row r="476">
          <cell r="Y476" t="str">
            <v>91440703MA4WGA4X3L</v>
          </cell>
        </row>
        <row r="477">
          <cell r="A477" t="str">
            <v>江门市博奥生物健康科技有限公司农林分公司</v>
          </cell>
          <cell r="B477" t="str">
            <v>粤江食药监械经营备20176238号（零售）</v>
          </cell>
          <cell r="C477" t="str">
            <v>江门市蓬江区农林东路15号首层5-6 A-1/E轴</v>
          </cell>
          <cell r="D477" t="str">
            <v>江门市蓬江区农林东路15号首层5-6 A-1/E轴</v>
          </cell>
          <cell r="E477" t="str">
            <v>未设仓库</v>
          </cell>
          <cell r="F477" t="str">
            <v>***</v>
          </cell>
          <cell r="G477" t="str">
            <v>邱雪珍</v>
          </cell>
          <cell r="H477" t="str">
            <v>黄菲</v>
          </cell>
        </row>
        <row r="477">
          <cell r="J477">
            <v>18923064559</v>
          </cell>
          <cell r="K477">
            <v>42877</v>
          </cell>
          <cell r="L477" t="str">
            <v>二类：6826物理治疗及康复设备***</v>
          </cell>
          <cell r="M477" t="str">
            <v>零售</v>
          </cell>
        </row>
        <row r="477">
          <cell r="R477" t="str">
            <v>是</v>
          </cell>
        </row>
        <row r="477">
          <cell r="T477" t="str">
            <v>白沙</v>
          </cell>
        </row>
        <row r="477">
          <cell r="X477" t="str">
            <v>注销2023/7/5、2023/6/20（网上申请）</v>
          </cell>
          <cell r="Y477" t="str">
            <v>91440703MA4WBH6X8B</v>
          </cell>
        </row>
        <row r="478">
          <cell r="A478" t="str">
            <v>广东康美芝医疗用品科技有限公司</v>
          </cell>
          <cell r="B478" t="str">
            <v>粤江食药监械经营备20176239号</v>
          </cell>
          <cell r="C478" t="str">
            <v>江门市蓬江区杜阮镇井根村开发区井根一路44号之一、之二</v>
          </cell>
          <cell r="D478" t="str">
            <v>江门市蓬江区杜阮镇井根村开发区井根一路44号之一</v>
          </cell>
          <cell r="E478" t="str">
            <v>江门市蓬江区杜阮镇井根村开发区井根一路44号之一自编101号仓</v>
          </cell>
          <cell r="F478" t="str">
            <v>卢剑其</v>
          </cell>
          <cell r="G478" t="str">
            <v>卢剑其</v>
          </cell>
          <cell r="H478" t="str">
            <v>罗伟峰</v>
          </cell>
        </row>
        <row r="478">
          <cell r="J478" t="str">
            <v>陈俊鸿13422579808
0750-3363819              </v>
          </cell>
          <cell r="K478">
            <v>44508</v>
          </cell>
          <cell r="L478" t="str">
            <v>2002年分类目录：6801基础外科手术器械,6809泌尿肛肠外科手术器械,6810矫形外科（骨科）手术器械,6820普通诊察器械,6821医用电子仪器设备,6823医用超声仪器及有关设备,6826物理治疗及康复设备,6827中医器械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</v>
          </cell>
          <cell r="M478" t="str">
            <v>批零兼营</v>
          </cell>
        </row>
        <row r="478">
          <cell r="O478" t="str">
            <v>是</v>
          </cell>
        </row>
        <row r="478">
          <cell r="S478" t="str">
            <v>避孕套</v>
          </cell>
          <cell r="T478" t="str">
            <v>杜阮</v>
          </cell>
        </row>
        <row r="478">
          <cell r="Y478" t="str">
            <v>91440703688647936E</v>
          </cell>
        </row>
        <row r="479">
          <cell r="A479" t="str">
            <v>江门市蓬江区巨和药房有限公司永康分店</v>
          </cell>
          <cell r="B479" t="str">
            <v>粤江食药监械经营备20176240号（零售）</v>
          </cell>
          <cell r="C479" t="str">
            <v>江门市永康一街1号101、101-1室</v>
          </cell>
          <cell r="D479" t="str">
            <v>江门市永康一街1号101、101-1室</v>
          </cell>
          <cell r="E479" t="str">
            <v>未设仓库</v>
          </cell>
          <cell r="F479" t="str">
            <v>***</v>
          </cell>
          <cell r="G479" t="str">
            <v>李文晓</v>
          </cell>
          <cell r="H479" t="str">
            <v>杨丽</v>
          </cell>
        </row>
        <row r="479">
          <cell r="J479">
            <v>13426817945</v>
          </cell>
          <cell r="K479">
            <v>42881</v>
          </cell>
          <cell r="L479" t="str">
            <v>6815注射穿刺器械，6820普通诊察器械，6821医用电子仪器设备，6822医用光学器具、仪器及内窥镜设备，6823医用超声仪器及有关设备，6826物理治疗及康复设备，6827中医器械，6833医用核素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9" t="str">
            <v>零售</v>
          </cell>
        </row>
        <row r="479">
          <cell r="P479" t="str">
            <v>是</v>
          </cell>
        </row>
        <row r="479">
          <cell r="S479" t="str">
            <v>避孕套</v>
          </cell>
          <cell r="T479" t="str">
            <v>白沙</v>
          </cell>
        </row>
        <row r="479">
          <cell r="Y479" t="str">
            <v>91440703MA4WHDJR3D</v>
          </cell>
        </row>
        <row r="480">
          <cell r="A480" t="str">
            <v>江门市蓬江区良洲商行</v>
          </cell>
          <cell r="B480" t="str">
            <v>粤江食药监械经营备20176241号（零售）</v>
          </cell>
          <cell r="C480" t="str">
            <v>江门市蓬江区荷塘镇荷花五街1号105</v>
          </cell>
          <cell r="D480" t="str">
            <v>江门市蓬江区荷塘镇荷花五街1号105</v>
          </cell>
          <cell r="E480" t="str">
            <v>未设仓库</v>
          </cell>
          <cell r="F480" t="str">
            <v>***</v>
          </cell>
          <cell r="G480" t="str">
            <v>张美娇</v>
          </cell>
          <cell r="H480" t="str">
            <v>陈健敏</v>
          </cell>
        </row>
        <row r="480">
          <cell r="J480">
            <v>13822349809</v>
          </cell>
          <cell r="K480">
            <v>42888</v>
          </cell>
          <cell r="L480" t="str">
            <v>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480" t="str">
            <v>零售</v>
          </cell>
        </row>
        <row r="480">
          <cell r="R480" t="str">
            <v>是</v>
          </cell>
          <cell r="S480" t="str">
            <v>避孕套、植入、无菌</v>
          </cell>
          <cell r="T480" t="str">
            <v>荷塘</v>
          </cell>
        </row>
        <row r="480">
          <cell r="X480" t="str">
            <v>营业执照已注销，2022.4.27公示注销</v>
          </cell>
        </row>
        <row r="481">
          <cell r="A481" t="str">
            <v>江门市易健好健康管理有限公司</v>
          </cell>
          <cell r="B481" t="str">
            <v>粤江食药监械经营备20176242号（批零兼营）</v>
          </cell>
          <cell r="C481" t="str">
            <v>江门市蓬江区横岭村19号201室</v>
          </cell>
          <cell r="D481" t="str">
            <v>江门市蓬江区横岭村19号201室</v>
          </cell>
          <cell r="E481" t="str">
            <v>江门市蓬江区横岭村19号201室</v>
          </cell>
          <cell r="F481" t="str">
            <v>牟普林</v>
          </cell>
          <cell r="G481" t="str">
            <v>牟普林</v>
          </cell>
          <cell r="H481" t="str">
            <v>劳悦玲</v>
          </cell>
        </row>
        <row r="481">
          <cell r="J481">
            <v>18026865032</v>
          </cell>
          <cell r="K481">
            <v>42894</v>
          </cell>
          <cell r="L481" t="str">
            <v>二类：6821医用电子仪器设备，6826物理治疗及康复设备，6827中医器械***</v>
          </cell>
          <cell r="M481" t="str">
            <v>批零兼营</v>
          </cell>
        </row>
        <row r="481">
          <cell r="R481" t="str">
            <v>是</v>
          </cell>
        </row>
        <row r="481">
          <cell r="X481" t="str">
            <v>营业执照已注销，2022.4.27公示注销</v>
          </cell>
        </row>
        <row r="482">
          <cell r="A482" t="str">
            <v>国控国大（江门）医药有限公司篁庄分店</v>
          </cell>
          <cell r="B482" t="str">
            <v>粤江食药监械经营备20176243号</v>
          </cell>
          <cell r="C482" t="str">
            <v>江门市环市街篁庄新行商业街11号、12号</v>
          </cell>
          <cell r="D482" t="str">
            <v>江门市环市街篁庄新行商业街11号、12号</v>
          </cell>
          <cell r="E482" t="str">
            <v>未设仓库</v>
          </cell>
          <cell r="F482" t="str">
            <v>***</v>
          </cell>
          <cell r="G482" t="str">
            <v>梁妙敏</v>
          </cell>
          <cell r="H482" t="str">
            <v>叶敏婷</v>
          </cell>
        </row>
        <row r="482">
          <cell r="J482">
            <v>13500281390</v>
          </cell>
          <cell r="K482">
            <v>44665</v>
          </cell>
          <cell r="L4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2" t="str">
            <v>零售</v>
          </cell>
        </row>
        <row r="482">
          <cell r="O482" t="str">
            <v>是</v>
          </cell>
          <cell r="P482" t="str">
            <v>是</v>
          </cell>
        </row>
        <row r="482">
          <cell r="S482" t="str">
            <v>避孕套</v>
          </cell>
          <cell r="T482" t="str">
            <v>环市</v>
          </cell>
        </row>
        <row r="482">
          <cell r="Y482" t="str">
            <v>91440703MA4WH1P91C</v>
          </cell>
        </row>
        <row r="483">
          <cell r="A483" t="str">
            <v>国控国大（江门）医药有限公司里村分店</v>
          </cell>
          <cell r="B483" t="str">
            <v>粤江食药监械经营备20176244号</v>
          </cell>
          <cell r="C483" t="str">
            <v>江门市蓬江区迎宾大道西50号110室、111室</v>
          </cell>
          <cell r="D483" t="str">
            <v>江门市蓬江区迎宾大道西50号110室、111室</v>
          </cell>
          <cell r="E483" t="str">
            <v>未设仓库</v>
          </cell>
          <cell r="F483" t="str">
            <v>***</v>
          </cell>
          <cell r="G483" t="str">
            <v>陈雪梅</v>
          </cell>
          <cell r="H483" t="str">
            <v>刘宏荣</v>
          </cell>
        </row>
        <row r="483">
          <cell r="J483">
            <v>13500281390</v>
          </cell>
          <cell r="K483">
            <v>44665</v>
          </cell>
          <cell r="L4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3" t="str">
            <v>零售</v>
          </cell>
        </row>
        <row r="483">
          <cell r="O483" t="str">
            <v>是</v>
          </cell>
          <cell r="P483" t="str">
            <v>是</v>
          </cell>
        </row>
        <row r="483">
          <cell r="S483" t="str">
            <v>避孕套</v>
          </cell>
          <cell r="T483" t="str">
            <v>西环</v>
          </cell>
        </row>
        <row r="483">
          <cell r="Y483" t="str">
            <v>91440703MA4WDDYD23</v>
          </cell>
        </row>
        <row r="484">
          <cell r="A484" t="str">
            <v>江门市仁智大药房蓬莱店</v>
          </cell>
          <cell r="B484" t="str">
            <v>粤江食药监械经营备20176245号（零售）</v>
          </cell>
          <cell r="C484" t="str">
            <v>江门市高第里5号首层第一至第五卡</v>
          </cell>
          <cell r="D484" t="str">
            <v>江门市高第里5号首层第一至第五卡</v>
          </cell>
          <cell r="E484" t="str">
            <v>未设仓库</v>
          </cell>
          <cell r="F484" t="str">
            <v>***</v>
          </cell>
          <cell r="G484" t="str">
            <v>吴金</v>
          </cell>
          <cell r="H484" t="str">
            <v>刘健忠</v>
          </cell>
        </row>
        <row r="484">
          <cell r="J484">
            <v>15118855669</v>
          </cell>
          <cell r="K484">
            <v>43286</v>
          </cell>
          <cell r="L484" t="str">
            <v>Ⅱ类6815注射穿刺器械,Ⅱ类6820普通诊察器械,Ⅱ类6821医用电子仪器设备,Ⅱ类6822医用光学器具、仪器及内窥镜设备,Ⅱ类6823医用超声仪器及有关设备,Ⅱ类6826物理治疗及康复设备,Ⅱ类6827中医器械,Ⅱ类6833医用核素设备,Ⅱ类6834医用射线防护用品、装置,Ⅱ类6840临床检验分析仪器及诊断试剂（诊断试剂除外）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</v>
          </cell>
          <cell r="M484" t="str">
            <v>零售</v>
          </cell>
        </row>
        <row r="484">
          <cell r="P484" t="str">
            <v>是</v>
          </cell>
        </row>
        <row r="484">
          <cell r="S484" t="str">
            <v>避孕套</v>
          </cell>
          <cell r="T484" t="str">
            <v>白沙</v>
          </cell>
          <cell r="U484" t="str">
            <v>范罗岗社区</v>
          </cell>
        </row>
        <row r="484">
          <cell r="X484" t="str">
            <v>注销2023/4/24</v>
          </cell>
          <cell r="Y484" t="str">
            <v>91440703MA4WFWBU84</v>
          </cell>
        </row>
        <row r="485">
          <cell r="A485" t="str">
            <v>江门市嘉誉堂中医药有限公司</v>
          </cell>
          <cell r="B485" t="str">
            <v>粤江食药监械经营备20176246号（零售）</v>
          </cell>
          <cell r="C485" t="str">
            <v>江门市蓬江区堤东路201、202号</v>
          </cell>
          <cell r="D485" t="str">
            <v>江门市蓬江区堤东路201、202号</v>
          </cell>
          <cell r="E485" t="str">
            <v>未设仓库</v>
          </cell>
          <cell r="F485" t="str">
            <v>黄银珍</v>
          </cell>
          <cell r="G485" t="str">
            <v>黄银珍</v>
          </cell>
          <cell r="H485" t="str">
            <v>王军东</v>
          </cell>
        </row>
        <row r="485">
          <cell r="J485">
            <v>18929018448</v>
          </cell>
          <cell r="K485">
            <v>42902</v>
          </cell>
          <cell r="L485" t="str">
            <v>二类：6820普通诊察器械，6826物理治疗及康复设备，6840临床检验分析仪器，6864医用卫生材料及敷料，6866医用高分子材料及制品***</v>
          </cell>
          <cell r="M485" t="str">
            <v>零售</v>
          </cell>
        </row>
        <row r="485">
          <cell r="P485" t="str">
            <v>是</v>
          </cell>
        </row>
        <row r="485">
          <cell r="S485" t="str">
            <v>避孕套</v>
          </cell>
          <cell r="T485" t="str">
            <v>白沙</v>
          </cell>
        </row>
        <row r="485">
          <cell r="Y485" t="str">
            <v>91440703MA4UUNTP71</v>
          </cell>
        </row>
        <row r="486">
          <cell r="A486" t="str">
            <v>江门市蓬江区弘愿健康生活馆</v>
          </cell>
          <cell r="B486" t="str">
            <v>粤江食药监械经营备20176247号（零售）</v>
          </cell>
          <cell r="C486" t="str">
            <v>江门市蓬江区复兴里15号107</v>
          </cell>
          <cell r="D486" t="str">
            <v>江门市蓬江区复兴里15号107</v>
          </cell>
          <cell r="E486" t="str">
            <v>江门市蓬江区复兴里15号107二层</v>
          </cell>
          <cell r="F486" t="str">
            <v>***</v>
          </cell>
          <cell r="G486" t="str">
            <v>徐平</v>
          </cell>
          <cell r="H486" t="str">
            <v>朱关金</v>
          </cell>
        </row>
        <row r="486">
          <cell r="J486">
            <v>13828085668</v>
          </cell>
          <cell r="K486">
            <v>43524</v>
          </cell>
          <cell r="L486" t="str">
            <v>二类:2002年分类目录:6826 ***            二类:2017年分类目录:09 ***</v>
          </cell>
          <cell r="M486" t="str">
            <v>零售</v>
          </cell>
        </row>
        <row r="486">
          <cell r="R486" t="str">
            <v>是</v>
          </cell>
        </row>
        <row r="486">
          <cell r="T486" t="str">
            <v>白沙</v>
          </cell>
        </row>
        <row r="486">
          <cell r="Y486" t="str">
            <v>91440703MA4WNCXM11</v>
          </cell>
        </row>
        <row r="487">
          <cell r="A487" t="str">
            <v>广东德旭源医疗器械有限公司</v>
          </cell>
          <cell r="B487" t="str">
            <v>粤江食药监械经营备20176248号</v>
          </cell>
          <cell r="C487" t="str">
            <v>江门市蓬江区紫茵庭园5幢二楼B3 </v>
          </cell>
          <cell r="D487" t="str">
            <v>江门市蓬江区紫茵庭园5幢二楼B3 </v>
          </cell>
          <cell r="E487" t="str">
            <v>江门市蓬江区紫茵庭园5幢二楼B3</v>
          </cell>
          <cell r="F487" t="str">
            <v>胡家伟</v>
          </cell>
          <cell r="G487" t="str">
            <v>区瑞源</v>
          </cell>
          <cell r="H487" t="str">
            <v>林建文</v>
          </cell>
          <cell r="I487" t="str">
            <v>林宝婷</v>
          </cell>
          <cell r="J487" t="str">
            <v>13631839176
15992172172</v>
          </cell>
          <cell r="K487">
            <v>45147</v>
          </cell>
          <cell r="L48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487" t="str">
            <v>批零兼营</v>
          </cell>
          <cell r="N487" t="str">
            <v>粤江药监械经营许20230048号</v>
          </cell>
        </row>
        <row r="487">
          <cell r="S487" t="str">
            <v>避孕套、植入、无菌、体外诊断试剂</v>
          </cell>
          <cell r="T487" t="str">
            <v>西环</v>
          </cell>
        </row>
        <row r="487">
          <cell r="Y487" t="str">
            <v>9144070368641299XY</v>
          </cell>
        </row>
        <row r="488">
          <cell r="A488" t="str">
            <v>江门市都市百姓药业连锁有限公司荷塘分店</v>
          </cell>
          <cell r="B488" t="str">
            <v>粤江食药监械经营备20176249号（零售）</v>
          </cell>
          <cell r="C488" t="str">
            <v>江门市蓬江区荷塘镇民丰路5号-105、106</v>
          </cell>
          <cell r="D488" t="str">
            <v>江门市蓬江区荷塘镇民丰路5号-105、106</v>
          </cell>
          <cell r="E488" t="str">
            <v>未设仓库</v>
          </cell>
          <cell r="F488" t="str">
            <v>***</v>
          </cell>
          <cell r="G488" t="str">
            <v>刘艳媚</v>
          </cell>
          <cell r="H488" t="str">
            <v>蒋艳兰</v>
          </cell>
        </row>
        <row r="488">
          <cell r="J488">
            <v>13794213321</v>
          </cell>
          <cell r="K488">
            <v>42909</v>
          </cell>
          <cell r="L488" t="str">
            <v>二类：6820普通诊察器械，6826物理治疗及康复设备，6840临床检验分析仪器，6864医用卫生材料及敷料，6866医用高分子材料及制品***</v>
          </cell>
          <cell r="M488" t="str">
            <v>零售</v>
          </cell>
        </row>
        <row r="488">
          <cell r="P488" t="str">
            <v>是</v>
          </cell>
        </row>
        <row r="488">
          <cell r="S488" t="str">
            <v>避孕套</v>
          </cell>
          <cell r="T488" t="str">
            <v>荷塘</v>
          </cell>
        </row>
        <row r="488">
          <cell r="Y488" t="str">
            <v>91440703068496030T</v>
          </cell>
        </row>
        <row r="489">
          <cell r="A489" t="str">
            <v>广东美罗汇健康药房有限公司江门丰康店</v>
          </cell>
          <cell r="B489" t="str">
            <v>粤江食药监械经营备20176250号（零售）</v>
          </cell>
          <cell r="C489" t="str">
            <v>江门市蓬江区丰康路57号113室</v>
          </cell>
          <cell r="D489" t="str">
            <v>江门市蓬江区丰康路57号113室</v>
          </cell>
          <cell r="E489" t="str">
            <v>未设仓库</v>
          </cell>
          <cell r="F489" t="str">
            <v>***</v>
          </cell>
          <cell r="G489" t="str">
            <v>郭永辉</v>
          </cell>
          <cell r="H489" t="str">
            <v>张宝莹</v>
          </cell>
        </row>
        <row r="489">
          <cell r="J489">
            <v>13828036248</v>
          </cell>
          <cell r="K489">
            <v>42912</v>
          </cell>
          <cell r="L489" t="str">
            <v>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89" t="str">
            <v>零售</v>
          </cell>
        </row>
        <row r="489">
          <cell r="P489" t="str">
            <v>是</v>
          </cell>
        </row>
        <row r="489">
          <cell r="S489" t="str">
            <v>避孕套</v>
          </cell>
        </row>
        <row r="489">
          <cell r="X489" t="str">
            <v>公示注销2019.5.27</v>
          </cell>
        </row>
        <row r="490">
          <cell r="A490" t="str">
            <v>江门市瑞泰贸易有限公司</v>
          </cell>
          <cell r="B490" t="str">
            <v>粤江食药监械经营备20176251号（批零兼营）</v>
          </cell>
          <cell r="C490" t="str">
            <v>江门市蓬江区永盛二街8号首层自编左一室</v>
          </cell>
          <cell r="D490" t="str">
            <v>江门市蓬江区永盛二街8号首层自编左一室</v>
          </cell>
          <cell r="E490" t="str">
            <v>江门市蓬江区永盛二街8号首层自编左一室</v>
          </cell>
          <cell r="F490" t="str">
            <v>苏艳珊</v>
          </cell>
          <cell r="G490" t="str">
            <v>苏艳珊</v>
          </cell>
          <cell r="H490" t="str">
            <v>赵毅生</v>
          </cell>
        </row>
        <row r="490">
          <cell r="J490">
            <v>13630483808</v>
          </cell>
          <cell r="K490">
            <v>44537</v>
          </cell>
          <cell r="L4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0" t="str">
            <v>批零兼营</v>
          </cell>
        </row>
        <row r="490">
          <cell r="S490" t="str">
            <v>避孕套、植入、无菌</v>
          </cell>
          <cell r="T490" t="str">
            <v>白沙</v>
          </cell>
        </row>
        <row r="490">
          <cell r="Y490" t="str">
            <v>91440703MA4WNQGU7N</v>
          </cell>
        </row>
        <row r="491">
          <cell r="A491" t="str">
            <v>江门市蓬江区润沁药房</v>
          </cell>
          <cell r="B491" t="str">
            <v>粤江食药监械经营备20176252号（零售）</v>
          </cell>
          <cell r="C491" t="str">
            <v>江门市蓬江区杜阮镇南芦村民委员会新村116号</v>
          </cell>
          <cell r="D491" t="str">
            <v>江门市蓬江区杜阮镇南芦村民委员会新村116号</v>
          </cell>
          <cell r="E491" t="str">
            <v>未设仓库</v>
          </cell>
          <cell r="F491" t="str">
            <v>***</v>
          </cell>
          <cell r="G491" t="str">
            <v>冯柳媚</v>
          </cell>
          <cell r="H491" t="str">
            <v>冯柳媚</v>
          </cell>
        </row>
        <row r="491">
          <cell r="J491">
            <v>13725985579</v>
          </cell>
          <cell r="K491">
            <v>42940</v>
          </cell>
          <cell r="L491" t="str">
            <v>6820普通诊察器械，6821医用电子仪器设备，6823医用超声仪器及有关设备，6824医用激光仪器设备，6826物理治疗及康复设备，6827中医器械，6841医用化验和基础设备器具，6864医用卫生材料及敷料，6866医用高分子材料及制品***</v>
          </cell>
          <cell r="M491" t="str">
            <v>零售</v>
          </cell>
        </row>
        <row r="491">
          <cell r="P491" t="str">
            <v>是</v>
          </cell>
        </row>
        <row r="491">
          <cell r="S491" t="str">
            <v>避孕套</v>
          </cell>
          <cell r="T491" t="str">
            <v>杜阮</v>
          </cell>
        </row>
        <row r="491">
          <cell r="Y491" t="str">
            <v>91440703MA4WKYDB8C</v>
          </cell>
        </row>
        <row r="492">
          <cell r="A492" t="str">
            <v>国控国大（江门）医药有限公司凤山水岸分店</v>
          </cell>
          <cell r="B492" t="str">
            <v>粤江食药监械经营备20176253号</v>
          </cell>
          <cell r="C492" t="str">
            <v>江门市蓬江区双龙大道70号105室、106室</v>
          </cell>
          <cell r="D492" t="str">
            <v>江门市蓬江区双龙大道70号105室、106室</v>
          </cell>
          <cell r="E492" t="str">
            <v>未设仓库</v>
          </cell>
          <cell r="F492" t="str">
            <v>***</v>
          </cell>
          <cell r="G492" t="str">
            <v>陈雪梅</v>
          </cell>
          <cell r="H492" t="str">
            <v>林钰鑫</v>
          </cell>
        </row>
        <row r="492">
          <cell r="J492">
            <v>13500281390</v>
          </cell>
          <cell r="K492">
            <v>44698</v>
          </cell>
          <cell r="L4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2" t="str">
            <v>零售</v>
          </cell>
        </row>
        <row r="492">
          <cell r="O492" t="str">
            <v>是</v>
          </cell>
          <cell r="P492" t="str">
            <v>是</v>
          </cell>
        </row>
        <row r="492">
          <cell r="S492" t="str">
            <v>避孕套</v>
          </cell>
          <cell r="T492" t="str">
            <v>西环</v>
          </cell>
        </row>
        <row r="492">
          <cell r="Y492" t="str">
            <v>91440703081060928H</v>
          </cell>
        </row>
        <row r="493">
          <cell r="A493" t="str">
            <v>江门市胜康医疗器械有限公司</v>
          </cell>
          <cell r="B493" t="str">
            <v>粤江食药监械经营备20176254号</v>
          </cell>
          <cell r="C493" t="str">
            <v>江门市蓬江区建设三路75号2幢三层312、313、315室</v>
          </cell>
          <cell r="D493" t="str">
            <v>江门市蓬江区建设三路75号2幢三层312、313、315室</v>
          </cell>
          <cell r="E493" t="str">
            <v>江门市蓬江区建设三路75号2幢三层312、313、315室</v>
          </cell>
          <cell r="F493" t="str">
            <v>陈家记</v>
          </cell>
          <cell r="G493" t="str">
            <v>赖红勇</v>
          </cell>
          <cell r="H493" t="str">
            <v>杨仲儒</v>
          </cell>
        </row>
        <row r="493">
          <cell r="J493" t="str">
            <v>13555604602    0750-3461685</v>
          </cell>
          <cell r="K493">
            <v>43446</v>
          </cell>
          <cell r="L493" t="str">
            <v>二类:2002年分类目录:6801,6803,6807,6808,6809,6810,6815,6820,6821,6822,6823,6824,6825,6826,6827,6830,6831,6833,6840（体外诊断试剂除外）,6841,6845,6846,6854,6855,6856,6857,6858,6863,6864,6865,6866,6870***二类:2017年分类目录:01,02,03,04,05,06,07,08,09,10,11,12,14,15,16,17,18,19,20,21,22***</v>
          </cell>
          <cell r="M493" t="str">
            <v>批发</v>
          </cell>
          <cell r="N493" t="str">
            <v>粤江食药监械经营许20170013号</v>
          </cell>
        </row>
        <row r="493">
          <cell r="S493" t="str">
            <v>避孕套、植入、无菌</v>
          </cell>
          <cell r="T493" t="str">
            <v>西环</v>
          </cell>
        </row>
        <row r="493">
          <cell r="Y493" t="str">
            <v>91440703MA4WJDW57M</v>
          </cell>
        </row>
        <row r="494">
          <cell r="A494" t="str">
            <v>江门市信涛医疗器械有限公司</v>
          </cell>
          <cell r="B494" t="str">
            <v>粤江食药监械经营备20176255号（批发）</v>
          </cell>
          <cell r="C494" t="str">
            <v>江门市蓬江区乐美路20号104</v>
          </cell>
          <cell r="D494" t="str">
            <v>江门市蓬江区乐美路20号104</v>
          </cell>
          <cell r="E494" t="str">
            <v>江门市建设三路113号利家城A区4座203、205、206，A区5座203</v>
          </cell>
          <cell r="F494" t="str">
            <v>钟涛</v>
          </cell>
          <cell r="G494" t="str">
            <v>梁瑞宁</v>
          </cell>
          <cell r="H494" t="str">
            <v>袁红磊</v>
          </cell>
        </row>
        <row r="494">
          <cell r="J494">
            <v>13360205198</v>
          </cell>
          <cell r="K494">
            <v>42930</v>
          </cell>
          <cell r="L494" t="str">
            <v>6801基础外科手术器械，6803神经外科手术器械，6807胸腔心血管外科手术器械，6808腹部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94" t="str">
            <v>批发</v>
          </cell>
          <cell r="N494" t="str">
            <v>是</v>
          </cell>
        </row>
        <row r="494">
          <cell r="S494" t="str">
            <v>植入、无菌</v>
          </cell>
        </row>
        <row r="494">
          <cell r="X494" t="str">
            <v>取消备案2020/1/9</v>
          </cell>
        </row>
        <row r="495">
          <cell r="A495" t="str">
            <v>江门市仁智大药房双龙分店</v>
          </cell>
          <cell r="B495" t="str">
            <v>粤江食药监械经营备20176256号（零售）</v>
          </cell>
          <cell r="C495" t="str">
            <v>江门市蓬江区双龙大道53号107室</v>
          </cell>
          <cell r="D495" t="str">
            <v>江门市蓬江区双龙大道53号107室</v>
          </cell>
          <cell r="E495" t="str">
            <v>未设仓库</v>
          </cell>
          <cell r="F495" t="str">
            <v>***</v>
          </cell>
          <cell r="G495" t="str">
            <v>吴金</v>
          </cell>
          <cell r="H495" t="str">
            <v>余健琳</v>
          </cell>
        </row>
        <row r="495">
          <cell r="J495">
            <v>15118855669</v>
          </cell>
          <cell r="K495">
            <v>44004</v>
          </cell>
          <cell r="L49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95" t="str">
            <v>零售</v>
          </cell>
        </row>
        <row r="495">
          <cell r="P495" t="str">
            <v>是</v>
          </cell>
        </row>
        <row r="495">
          <cell r="S495" t="str">
            <v>避孕套</v>
          </cell>
          <cell r="T495" t="str">
            <v>西环</v>
          </cell>
        </row>
        <row r="495">
          <cell r="X495" t="str">
            <v>注销2023/4/19</v>
          </cell>
          <cell r="Y495" t="str">
            <v>91440703MA4WC7HT3N</v>
          </cell>
        </row>
        <row r="496">
          <cell r="A496" t="str">
            <v>国药器械（江门）有限公司</v>
          </cell>
          <cell r="B496" t="str">
            <v>粤江食药监械经营备20176257号</v>
          </cell>
          <cell r="C496" t="str">
            <v>江门市发展大道万达广场2幢24层2411、2412、2413室</v>
          </cell>
          <cell r="D496" t="str">
            <v>江门市发展大道万达广场2幢24层2411、2412、2413室</v>
          </cell>
          <cell r="E496" t="str">
            <v>江门市蓬江区环市街道联合村猪斗围工业区（联合幼儿园后面）厂房3#第一、第二层、第三层</v>
          </cell>
          <cell r="F496" t="str">
            <v>彭素波</v>
          </cell>
          <cell r="G496" t="str">
            <v>董超</v>
          </cell>
        </row>
        <row r="496">
          <cell r="J496" t="str">
            <v>黄颖琪13612263581
曹洁华18814180688</v>
          </cell>
          <cell r="K496">
            <v>44706</v>
          </cell>
          <cell r="L4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496" t="str">
            <v>批发</v>
          </cell>
          <cell r="N496" t="str">
            <v>粤江食药监械经营许20170011号</v>
          </cell>
        </row>
        <row r="496">
          <cell r="S496" t="str">
            <v>避孕套、植入、无菌、体外诊断试剂</v>
          </cell>
          <cell r="T496" t="str">
            <v>环市</v>
          </cell>
        </row>
        <row r="496">
          <cell r="Y496" t="str">
            <v>91440700MA4WNFHB8J</v>
          </cell>
        </row>
        <row r="497">
          <cell r="A497" t="str">
            <v>国控国大（江门）医药有限公司上城骏园分店</v>
          </cell>
          <cell r="B497" t="str">
            <v>粤江食药监械经营备20176258号（零售）</v>
          </cell>
          <cell r="C497" t="str">
            <v>江门市蓬江区丰雅路20号102、103室</v>
          </cell>
          <cell r="D497" t="str">
            <v>江门市蓬江区丰雅路20号102、103室</v>
          </cell>
          <cell r="E497" t="str">
            <v>未设仓库</v>
          </cell>
          <cell r="F497" t="str">
            <v>***</v>
          </cell>
          <cell r="G497" t="str">
            <v>陈雪梅</v>
          </cell>
          <cell r="H497" t="str">
            <v>赵玉符</v>
          </cell>
          <cell r="I497" t="str">
            <v>余曼燕</v>
          </cell>
          <cell r="J497" t="str">
            <v>13500281390
0750-3071231</v>
          </cell>
          <cell r="K497">
            <v>45159</v>
          </cell>
          <cell r="L4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97" t="str">
            <v>零售</v>
          </cell>
          <cell r="N497" t="str">
            <v>是</v>
          </cell>
          <cell r="O497" t="str">
            <v>是</v>
          </cell>
          <cell r="P497" t="str">
            <v>是</v>
          </cell>
        </row>
        <row r="497">
          <cell r="S497" t="str">
            <v>避孕套</v>
          </cell>
          <cell r="T497" t="str">
            <v>环市</v>
          </cell>
        </row>
        <row r="497">
          <cell r="Y497" t="str">
            <v>914407030507112495</v>
          </cell>
        </row>
        <row r="498">
          <cell r="A498" t="str">
            <v>蓬江区荷塘爱邦食品商行</v>
          </cell>
          <cell r="B498" t="str">
            <v>粤江食药监械经营备20176259号（零售）</v>
          </cell>
          <cell r="C498" t="str">
            <v>江门市荷塘镇禾冈洪恩里四巷24号</v>
          </cell>
          <cell r="D498" t="str">
            <v>江门市荷塘镇禾冈洪恩里四巷24号</v>
          </cell>
          <cell r="E498" t="str">
            <v>未设仓库</v>
          </cell>
          <cell r="F498" t="str">
            <v>***</v>
          </cell>
          <cell r="G498" t="str">
            <v>邓易清</v>
          </cell>
          <cell r="H498" t="str">
            <v>盛见</v>
          </cell>
          <cell r="I498" t="str">
            <v>蔡爱平</v>
          </cell>
          <cell r="J498">
            <v>13433205029</v>
          </cell>
          <cell r="K498">
            <v>42934</v>
          </cell>
          <cell r="L498" t="str">
            <v>二类：6826物理治疗及康复设备，6827中医器械***</v>
          </cell>
          <cell r="M498" t="str">
            <v>零售</v>
          </cell>
        </row>
        <row r="498">
          <cell r="R498" t="str">
            <v>是</v>
          </cell>
        </row>
        <row r="498">
          <cell r="T498" t="str">
            <v>荷塘</v>
          </cell>
        </row>
        <row r="498">
          <cell r="Y498" t="str">
            <v>91440703MA4WJFLX1W</v>
          </cell>
        </row>
        <row r="499">
          <cell r="A499" t="str">
            <v>珠海嘉伦药业集团光彩大药房连锁有限公司永盛分店</v>
          </cell>
          <cell r="B499" t="str">
            <v>粤江食药监械经营备20176260号（零售）</v>
          </cell>
          <cell r="C499" t="str">
            <v>江门市蓬江区永盛村67号-17首层14-16 A-D轴</v>
          </cell>
          <cell r="D499" t="str">
            <v>江门市蓬江区永盛村67号-17首层14-16 A-D轴</v>
          </cell>
          <cell r="E499" t="str">
            <v>未设仓库</v>
          </cell>
          <cell r="F499" t="str">
            <v>***</v>
          </cell>
          <cell r="G499" t="str">
            <v>孙学康</v>
          </cell>
          <cell r="H499" t="str">
            <v>罗雪智</v>
          </cell>
        </row>
        <row r="499">
          <cell r="J499">
            <v>13536167105</v>
          </cell>
          <cell r="K499">
            <v>42937</v>
          </cell>
          <cell r="L499" t="str">
            <v>二类：6820普通诊察器械，6821医用电子仪器设备，6840临床检验分析仪器，6857消毒和灭菌设备及器具，6858医用冷疗、低温、冷藏设备及器具，6864医用卫生材料及敷料，6866医用高分子材料及制品***</v>
          </cell>
          <cell r="M499" t="str">
            <v>零售</v>
          </cell>
        </row>
        <row r="499">
          <cell r="P499" t="str">
            <v>是</v>
          </cell>
        </row>
        <row r="499">
          <cell r="S499" t="str">
            <v>避孕套</v>
          </cell>
          <cell r="T499" t="str">
            <v>白沙</v>
          </cell>
        </row>
        <row r="499">
          <cell r="Y499" t="str">
            <v>914407037864533260</v>
          </cell>
        </row>
        <row r="500">
          <cell r="A500" t="str">
            <v>江门大参林药店有限公司江门白石分店</v>
          </cell>
          <cell r="B500" t="str">
            <v>粤江食药监械经营备20176261号</v>
          </cell>
          <cell r="C500" t="str">
            <v>江门市港口二路71号4-5卡商铺</v>
          </cell>
          <cell r="D500" t="str">
            <v>江门市港口二路71号4-5卡商铺</v>
          </cell>
          <cell r="E500" t="str">
            <v>未设仓库</v>
          </cell>
          <cell r="F500" t="str">
            <v>***</v>
          </cell>
          <cell r="G500" t="str">
            <v>余惠连</v>
          </cell>
          <cell r="H500" t="str">
            <v>陈玉燕</v>
          </cell>
          <cell r="I500" t="str">
            <v>谢琼</v>
          </cell>
          <cell r="J500">
            <v>16620166645</v>
          </cell>
          <cell r="K500">
            <v>45170</v>
          </cell>
          <cell r="L50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0" t="str">
            <v>零售</v>
          </cell>
        </row>
        <row r="500">
          <cell r="O500" t="str">
            <v>是</v>
          </cell>
          <cell r="P500" t="str">
            <v>是</v>
          </cell>
        </row>
        <row r="500">
          <cell r="S500" t="str">
            <v>避孕套</v>
          </cell>
          <cell r="T500" t="str">
            <v>环市</v>
          </cell>
        </row>
        <row r="500">
          <cell r="Y500" t="str">
            <v>91440703MA4WT45N22</v>
          </cell>
        </row>
        <row r="501">
          <cell r="A501" t="str">
            <v>国控国大（江门）医药有限公司北街分店</v>
          </cell>
          <cell r="B501" t="str">
            <v>粤江食药监械经营备20176262号</v>
          </cell>
          <cell r="C501" t="str">
            <v>江门市炮台北路1号117、119室</v>
          </cell>
          <cell r="D501" t="str">
            <v>江门市炮台北路1号117、119室</v>
          </cell>
          <cell r="E501" t="str">
            <v>未设仓库</v>
          </cell>
          <cell r="F501" t="str">
            <v>***</v>
          </cell>
          <cell r="G501" t="str">
            <v>李惠慧</v>
          </cell>
          <cell r="H501" t="str">
            <v>余曼燕</v>
          </cell>
        </row>
        <row r="501">
          <cell r="J501">
            <v>13500281390</v>
          </cell>
          <cell r="K501">
            <v>44701</v>
          </cell>
          <cell r="L50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1" t="str">
            <v>零售</v>
          </cell>
        </row>
        <row r="501">
          <cell r="O501" t="str">
            <v>是</v>
          </cell>
          <cell r="P501" t="str">
            <v>是</v>
          </cell>
        </row>
        <row r="501">
          <cell r="S501" t="str">
            <v>避孕套</v>
          </cell>
          <cell r="T501" t="str">
            <v>堤东</v>
          </cell>
        </row>
        <row r="501">
          <cell r="Y501" t="str">
            <v>91440703582922127N</v>
          </cell>
        </row>
        <row r="502">
          <cell r="A502" t="str">
            <v>江门市力健医疗器械有限公司</v>
          </cell>
          <cell r="B502" t="str">
            <v>粤江食药监械经营备20176263号</v>
          </cell>
          <cell r="C502" t="str">
            <v>江门市蓬江区棠下镇河滨新路100号保利商务中心8栋1206室、1210室</v>
          </cell>
          <cell r="D502" t="str">
            <v>江门市蓬江区棠下镇河滨新路100号保利商务中心8栋1206室</v>
          </cell>
          <cell r="E502" t="str">
            <v>江门市蓬江区棠下镇河滨新路100号保利商务中心8栋1210室</v>
          </cell>
          <cell r="F502" t="str">
            <v>黄景新</v>
          </cell>
          <cell r="G502" t="str">
            <v>谭美玲</v>
          </cell>
          <cell r="H502" t="str">
            <v>谭美玲</v>
          </cell>
          <cell r="I502" t="str">
            <v>黄景新</v>
          </cell>
          <cell r="J502" t="str">
            <v>18022905116
0750-3237116</v>
          </cell>
          <cell r="K502">
            <v>45033</v>
          </cell>
          <cell r="L502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502" t="str">
            <v>批发</v>
          </cell>
          <cell r="N502" t="str">
            <v>粤江食药监械经营许20200001号</v>
          </cell>
        </row>
        <row r="502">
          <cell r="S502" t="str">
            <v>避孕套、植入、无菌</v>
          </cell>
          <cell r="T502" t="str">
            <v>棠下</v>
          </cell>
        </row>
        <row r="502">
          <cell r="Y502" t="str">
            <v>91440703MA4WRM5371</v>
          </cell>
        </row>
        <row r="503">
          <cell r="A503" t="str">
            <v>江门市泽润堂药业有限公司惠聪分店</v>
          </cell>
          <cell r="B503" t="str">
            <v>粤江食药监械经营备20176264号（零售）</v>
          </cell>
          <cell r="C503" t="str">
            <v>江门市蓬江区杜阮镇江杜西路龙眠村龙安坪5号首层商铺</v>
          </cell>
          <cell r="D503" t="str">
            <v>江门市蓬江区杜阮镇江杜西路龙眠村龙安坪5号首层商铺</v>
          </cell>
          <cell r="E503" t="str">
            <v>未设仓库</v>
          </cell>
          <cell r="F503" t="str">
            <v>***</v>
          </cell>
          <cell r="G503" t="str">
            <v>陈小聪</v>
          </cell>
          <cell r="H503" t="str">
            <v>黄凤英</v>
          </cell>
        </row>
        <row r="503">
          <cell r="J503">
            <v>13750320873</v>
          </cell>
          <cell r="K503">
            <v>42944</v>
          </cell>
          <cell r="L503" t="str">
            <v>二类：6820普通诊察器械，6821医用电子仪器设备，6823医用超声仪器及有关设备，6824医用激光仪器设备，6826物理治疗及康复设备，6827中医器械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503" t="str">
            <v>零售</v>
          </cell>
        </row>
        <row r="503">
          <cell r="O503" t="str">
            <v>是</v>
          </cell>
          <cell r="P503" t="str">
            <v>是</v>
          </cell>
        </row>
        <row r="503">
          <cell r="S503" t="str">
            <v>避孕套</v>
          </cell>
        </row>
        <row r="503">
          <cell r="X503" t="str">
            <v>注销2020/7/31</v>
          </cell>
        </row>
        <row r="504">
          <cell r="A504" t="str">
            <v>江门市蓬江区青紫堂保健按摩有限公司</v>
          </cell>
          <cell r="B504" t="str">
            <v>粤江食药监械经营备20176265号（零售）</v>
          </cell>
          <cell r="C504" t="str">
            <v>江门市蓬江区华园东路17号之九、之十（首层）及之九、之十、之十一、之十二（二层）</v>
          </cell>
          <cell r="D504" t="str">
            <v>江门市蓬江区华园东路17号之九、之十（首层）及之九、之十、之十一、之十二（二层）</v>
          </cell>
          <cell r="E504" t="str">
            <v>未设仓库</v>
          </cell>
          <cell r="F504" t="str">
            <v>余绮云</v>
          </cell>
          <cell r="G504" t="str">
            <v>余绮云</v>
          </cell>
          <cell r="H504" t="str">
            <v>余绮云</v>
          </cell>
        </row>
        <row r="504">
          <cell r="J504">
            <v>13360208880</v>
          </cell>
          <cell r="K504">
            <v>42951</v>
          </cell>
          <cell r="L50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04" t="str">
            <v>零售</v>
          </cell>
        </row>
        <row r="504">
          <cell r="R504" t="str">
            <v>是</v>
          </cell>
          <cell r="S504" t="str">
            <v>避孕套、植入、无菌</v>
          </cell>
          <cell r="T504" t="str">
            <v>白沙</v>
          </cell>
        </row>
        <row r="504">
          <cell r="X504" t="str">
            <v>营业执照已注销,2022.4.27公示注销</v>
          </cell>
          <cell r="Y504" t="str">
            <v>91440703MA4WXLAY2H</v>
          </cell>
        </row>
        <row r="505">
          <cell r="A505" t="str">
            <v>江门市都市百姓药业连锁有限公司</v>
          </cell>
          <cell r="B505" t="str">
            <v>粤江食药监械经营备20176266号</v>
          </cell>
          <cell r="C505" t="str">
            <v>江门市蓬江区龙湾路198号综合楼二楼</v>
          </cell>
          <cell r="D505" t="str">
            <v>江门市蓬江区龙湾路198号综合楼二楼</v>
          </cell>
          <cell r="E505" t="str">
            <v>江门市蓬江区龙湾路198号综合楼二楼</v>
          </cell>
          <cell r="F505" t="str">
            <v>黄振雨</v>
          </cell>
          <cell r="G505" t="str">
            <v>黄振雨</v>
          </cell>
          <cell r="H505" t="str">
            <v>黄伟珍</v>
          </cell>
          <cell r="I505" t="str">
            <v>戴海玲</v>
          </cell>
          <cell r="J505">
            <v>13750320873</v>
          </cell>
          <cell r="K505">
            <v>45125</v>
          </cell>
          <cell r="L5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5" t="str">
            <v>批零兼营</v>
          </cell>
        </row>
        <row r="505">
          <cell r="O505" t="str">
            <v>是</v>
          </cell>
        </row>
        <row r="505">
          <cell r="S505" t="str">
            <v>避孕套、体外诊断试剂</v>
          </cell>
          <cell r="T505" t="str">
            <v>白沙</v>
          </cell>
        </row>
        <row r="505">
          <cell r="Y505" t="str">
            <v>914407043151092706</v>
          </cell>
        </row>
        <row r="506">
          <cell r="A506" t="str">
            <v>江门市力天医疗器械有限公司</v>
          </cell>
          <cell r="B506" t="str">
            <v>粤江食药监械经营备20176267号</v>
          </cell>
          <cell r="C506" t="str">
            <v>江门市蓬江区育德街38幢203室</v>
          </cell>
          <cell r="D506" t="str">
            <v>江门市蓬江区育德街38幢203室</v>
          </cell>
          <cell r="E506" t="str">
            <v>江门市蓬江区育德街38幢203室</v>
          </cell>
          <cell r="F506" t="str">
            <v>徐小英</v>
          </cell>
          <cell r="G506" t="str">
            <v>尹伟雄</v>
          </cell>
          <cell r="H506" t="str">
            <v>吴宝霞</v>
          </cell>
        </row>
        <row r="506">
          <cell r="J506">
            <v>18924687772</v>
          </cell>
          <cell r="K506">
            <v>42958</v>
          </cell>
          <cell r="L5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6" t="str">
            <v>批发</v>
          </cell>
          <cell r="N506" t="str">
            <v>粤江食药监械经营许20170012号</v>
          </cell>
        </row>
        <row r="506">
          <cell r="S506" t="str">
            <v>避孕套、植入、无菌</v>
          </cell>
          <cell r="T506" t="str">
            <v>环市</v>
          </cell>
        </row>
        <row r="506">
          <cell r="Y506" t="str">
            <v>91440703MA4WPP964G</v>
          </cell>
        </row>
        <row r="507">
          <cell r="A507" t="str">
            <v>国控国大（江门）医药有限公司农林东分店</v>
          </cell>
          <cell r="B507" t="str">
            <v>粤江食药监械经营备20176268号</v>
          </cell>
          <cell r="C507" t="str">
            <v>江门市蓬江区农林横路2号首层101室</v>
          </cell>
          <cell r="D507" t="str">
            <v>江门市蓬江区农林横路2号首层101室</v>
          </cell>
          <cell r="E507" t="str">
            <v>未设仓库</v>
          </cell>
          <cell r="F507" t="str">
            <v>***</v>
          </cell>
          <cell r="G507" t="str">
            <v>梁妙敏</v>
          </cell>
          <cell r="H507" t="str">
            <v>朱加宁</v>
          </cell>
          <cell r="I507" t="str">
            <v>余曼燕</v>
          </cell>
          <cell r="J507">
            <v>13500281390</v>
          </cell>
          <cell r="K507">
            <v>45180</v>
          </cell>
          <cell r="L50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7" t="str">
            <v>零售</v>
          </cell>
        </row>
        <row r="507">
          <cell r="O507" t="str">
            <v>是</v>
          </cell>
          <cell r="P507" t="str">
            <v>是</v>
          </cell>
        </row>
        <row r="507">
          <cell r="S507" t="str">
            <v>避孕套</v>
          </cell>
          <cell r="T507" t="str">
            <v>白沙</v>
          </cell>
        </row>
        <row r="507">
          <cell r="Y507" t="str">
            <v>91440703582922098B</v>
          </cell>
        </row>
        <row r="508">
          <cell r="A508" t="str">
            <v>江门市博康医疗器械服务中心</v>
          </cell>
          <cell r="B508" t="str">
            <v>粤江食药监械经营备20176269号（批零兼营）</v>
          </cell>
          <cell r="C508" t="str">
            <v>江门市蓬江区跃进路100号首层6-12 A-B轴自编A1铺</v>
          </cell>
          <cell r="D508" t="str">
            <v>江门市蓬江区跃进路100号首层6-12 A-B轴自编A1铺</v>
          </cell>
          <cell r="E508" t="str">
            <v>江门市蓬江区跃进路100号首层6-12 A-B轴自编A1铺</v>
          </cell>
          <cell r="F508" t="str">
            <v>***</v>
          </cell>
          <cell r="G508" t="str">
            <v>陈健智</v>
          </cell>
          <cell r="H508" t="str">
            <v>杨敏梨</v>
          </cell>
        </row>
        <row r="508">
          <cell r="J508">
            <v>15118855669</v>
          </cell>
          <cell r="K508">
            <v>42961</v>
          </cell>
          <cell r="L508" t="str">
            <v>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</v>
          </cell>
          <cell r="M508" t="str">
            <v>批零兼营</v>
          </cell>
        </row>
        <row r="508">
          <cell r="S508" t="str">
            <v>避孕套、植入、无菌</v>
          </cell>
          <cell r="T508" t="str">
            <v>堤东</v>
          </cell>
        </row>
        <row r="508">
          <cell r="X508" t="str">
            <v>业务系统上无，2022.4.27公示注销</v>
          </cell>
          <cell r="Y508" t="str">
            <v>91440703MA4WTMGM3D</v>
          </cell>
        </row>
        <row r="509">
          <cell r="A509" t="str">
            <v>江门大参林药店有限公司江门潮江分店</v>
          </cell>
          <cell r="B509" t="str">
            <v>粤江食药监械经营备20176270号（零售）</v>
          </cell>
          <cell r="C509" t="str">
            <v>江门市蓬江区潮江路82号101、102室</v>
          </cell>
          <cell r="D509" t="str">
            <v>江门市蓬江区潮江路82号101、102室</v>
          </cell>
          <cell r="E509" t="str">
            <v>未设仓库</v>
          </cell>
          <cell r="F509" t="str">
            <v>***</v>
          </cell>
          <cell r="G509" t="str">
            <v>余惠连</v>
          </cell>
          <cell r="H509" t="str">
            <v>崔晓君</v>
          </cell>
          <cell r="I509" t="str">
            <v>谢琼</v>
          </cell>
          <cell r="J509">
            <v>16620166645</v>
          </cell>
          <cell r="K509">
            <v>45170</v>
          </cell>
          <cell r="L5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9" t="str">
            <v>零售</v>
          </cell>
        </row>
        <row r="509">
          <cell r="O509" t="str">
            <v>是</v>
          </cell>
          <cell r="P509" t="str">
            <v>是</v>
          </cell>
        </row>
        <row r="509">
          <cell r="S509" t="str">
            <v>避孕套</v>
          </cell>
          <cell r="T509" t="str">
            <v>堤东</v>
          </cell>
        </row>
        <row r="509">
          <cell r="Y509" t="str">
            <v>91440703MA4WX2JD6P</v>
          </cell>
        </row>
        <row r="510">
          <cell r="A510" t="str">
            <v>江门市蓬江区杜阮百姓药房</v>
          </cell>
          <cell r="B510" t="str">
            <v>粤江食药监械经营备20176271号（零售）</v>
          </cell>
          <cell r="C510" t="str">
            <v>江门市蓬江区杜阮镇圩镇车站一号铺</v>
          </cell>
          <cell r="D510" t="str">
            <v>江门市蓬江区杜阮镇圩镇车站一号铺</v>
          </cell>
          <cell r="E510" t="str">
            <v>未设仓库</v>
          </cell>
          <cell r="F510" t="str">
            <v>***</v>
          </cell>
          <cell r="G510" t="str">
            <v>翟芬</v>
          </cell>
          <cell r="H510" t="str">
            <v>翟芬</v>
          </cell>
        </row>
        <row r="510">
          <cell r="J510">
            <v>13632059637</v>
          </cell>
          <cell r="K510">
            <v>42963</v>
          </cell>
          <cell r="L510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0" t="str">
            <v>零售</v>
          </cell>
        </row>
        <row r="510">
          <cell r="P510" t="str">
            <v>是</v>
          </cell>
        </row>
        <row r="510">
          <cell r="S510" t="str">
            <v>避孕套</v>
          </cell>
          <cell r="T510" t="str">
            <v>杜阮</v>
          </cell>
        </row>
        <row r="510">
          <cell r="X510" t="str">
            <v>业务系统上无，已在智慧药监上注销，2022.4.27公示注销</v>
          </cell>
        </row>
        <row r="511">
          <cell r="A511" t="str">
            <v>江门市蓬江区杜阮现代健康大药店</v>
          </cell>
          <cell r="B511" t="str">
            <v>粤江食药监械经营备20176272号（零售）</v>
          </cell>
          <cell r="C511" t="str">
            <v>江门市蓬江区杜阮镇中心市场23-24号</v>
          </cell>
          <cell r="D511" t="str">
            <v>江门市蓬江区杜阮镇中心市场23-24号</v>
          </cell>
          <cell r="E511" t="str">
            <v>未设仓库</v>
          </cell>
          <cell r="F511" t="str">
            <v>***</v>
          </cell>
          <cell r="G511" t="str">
            <v>翟毅进</v>
          </cell>
          <cell r="H511" t="str">
            <v>翟毅进</v>
          </cell>
        </row>
        <row r="511">
          <cell r="J511">
            <v>13632059637</v>
          </cell>
          <cell r="K511">
            <v>42963</v>
          </cell>
          <cell r="L51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1" t="str">
            <v>零售</v>
          </cell>
        </row>
        <row r="511">
          <cell r="P511" t="str">
            <v>是</v>
          </cell>
        </row>
        <row r="511">
          <cell r="S511" t="str">
            <v>避孕套</v>
          </cell>
          <cell r="T511" t="str">
            <v>杜阮</v>
          </cell>
        </row>
        <row r="511">
          <cell r="Y511" t="str">
            <v>91440703061462188Y</v>
          </cell>
        </row>
        <row r="512">
          <cell r="A512" t="str">
            <v>江门市凯益达医疗科技有限公司</v>
          </cell>
          <cell r="B512" t="str">
            <v>粤江食药监械经营备20176273号</v>
          </cell>
          <cell r="C512" t="str">
            <v>江门市蓬江区建设三路135号1幢1702室（一址多照）</v>
          </cell>
          <cell r="D512" t="str">
            <v>江门市蓬江区建设三路135号1幢1702室（一址多照）</v>
          </cell>
          <cell r="E512" t="str">
            <v>江门市蓬江区建设三路135号1幢1702室（一址多照）</v>
          </cell>
          <cell r="F512" t="str">
            <v>从蓉</v>
          </cell>
          <cell r="G512" t="str">
            <v>从蓉</v>
          </cell>
          <cell r="H512" t="str">
            <v>王丽</v>
          </cell>
        </row>
        <row r="512">
          <cell r="J512" t="str">
            <v>叶丽华18933159315</v>
          </cell>
          <cell r="K512">
            <v>44501</v>
          </cell>
          <cell r="L5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12" t="str">
            <v>批发</v>
          </cell>
          <cell r="N512" t="str">
            <v>粤江食药监械经营许20150004号</v>
          </cell>
        </row>
        <row r="512">
          <cell r="S512" t="str">
            <v>避孕套、植入、无菌</v>
          </cell>
          <cell r="T512" t="str">
            <v>西环</v>
          </cell>
        </row>
        <row r="512">
          <cell r="Y512" t="str">
            <v>91440703398082412Y</v>
          </cell>
        </row>
        <row r="513">
          <cell r="A513" t="str">
            <v>江门盛世壹贝医疗器械有限公司</v>
          </cell>
          <cell r="B513" t="str">
            <v>粤江食药监械经营备20176274号</v>
          </cell>
          <cell r="C513" t="str">
            <v>江门市蓬江区农林西路96号107室</v>
          </cell>
          <cell r="D513" t="str">
            <v>江门市蓬江区农林西路96号107室</v>
          </cell>
          <cell r="E513" t="str">
            <v>未设仓库</v>
          </cell>
          <cell r="F513" t="str">
            <v>张云洋</v>
          </cell>
          <cell r="G513" t="str">
            <v>张云洋</v>
          </cell>
        </row>
        <row r="513">
          <cell r="J513" t="str">
            <v>13725918313
3368603</v>
          </cell>
          <cell r="K513">
            <v>43804</v>
          </cell>
          <cell r="L513" t="str">
            <v>2002年分类目录:6826物理治疗及康复设备**
2017年分类目录:09物理治疗器械**</v>
          </cell>
          <cell r="M513" t="str">
            <v>零售</v>
          </cell>
        </row>
        <row r="513">
          <cell r="R513" t="str">
            <v>是</v>
          </cell>
        </row>
        <row r="513">
          <cell r="T513" t="str">
            <v>白沙</v>
          </cell>
        </row>
        <row r="513">
          <cell r="Y513" t="str">
            <v>91440703MA4X055H93</v>
          </cell>
        </row>
        <row r="514">
          <cell r="A514" t="str">
            <v>广东爱唯视医疗科技有限公司江门分公司</v>
          </cell>
          <cell r="B514" t="str">
            <v>粤江食药监械经营备20176275号（零售）</v>
          </cell>
          <cell r="C514" t="str">
            <v>江门市蓬江区环市二路20号首层</v>
          </cell>
          <cell r="D514" t="str">
            <v>江门市蓬江区环市二路20号首层</v>
          </cell>
          <cell r="E514" t="str">
            <v>未设仓库</v>
          </cell>
          <cell r="F514" t="str">
            <v>***</v>
          </cell>
          <cell r="G514" t="str">
            <v>伍世权</v>
          </cell>
          <cell r="H514" t="str">
            <v>张玉婵</v>
          </cell>
        </row>
        <row r="514">
          <cell r="J514">
            <v>13660359793</v>
          </cell>
          <cell r="K514">
            <v>42972</v>
          </cell>
          <cell r="L51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4" t="str">
            <v>零售</v>
          </cell>
        </row>
        <row r="514">
          <cell r="S514" t="str">
            <v>避孕套、植入、无菌</v>
          </cell>
        </row>
        <row r="514">
          <cell r="X514" t="str">
            <v>业务系统上无，已在智慧药监上注销，2022.4.27公示注销</v>
          </cell>
          <cell r="Y514" t="str">
            <v>91440703MA4URPMD3M</v>
          </cell>
        </row>
        <row r="515">
          <cell r="A515" t="str">
            <v>江门市熹泰网络科技有限公司</v>
          </cell>
          <cell r="B515" t="str">
            <v>粤江食药监械经营备20176276号（批零兼营）</v>
          </cell>
          <cell r="C515" t="str">
            <v>江门市蓬江区港口一路72号801室自编808室</v>
          </cell>
          <cell r="D515" t="str">
            <v>江门市蓬江区港口一路72号801室自编808室</v>
          </cell>
          <cell r="E515" t="str">
            <v>江门市蓬江区港口一路72号801室自编808室</v>
          </cell>
          <cell r="F515" t="str">
            <v>王鑫</v>
          </cell>
          <cell r="G515" t="str">
            <v>王鑫</v>
          </cell>
          <cell r="H515" t="str">
            <v>聂健崇</v>
          </cell>
        </row>
        <row r="515">
          <cell r="J515">
            <v>13828092868</v>
          </cell>
          <cell r="K515">
            <v>42975</v>
          </cell>
          <cell r="L515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5" t="str">
            <v>批零兼营</v>
          </cell>
        </row>
        <row r="515">
          <cell r="S515" t="str">
            <v>植入、无菌</v>
          </cell>
        </row>
        <row r="515">
          <cell r="X515" t="str">
            <v>注销2018/11/22</v>
          </cell>
        </row>
        <row r="516">
          <cell r="A516" t="str">
            <v>江门华润万家生活超市有限公司发展大道店</v>
          </cell>
          <cell r="B516" t="str">
            <v>粤江食药监械经营备20176277号（零售）</v>
          </cell>
          <cell r="C516" t="str">
            <v>江门市蓬江区发展大道江门万达广场15幢负一楼超市B1A铺位</v>
          </cell>
          <cell r="D516" t="str">
            <v>江门市蓬江区发展大道江门万达广场15幢负一楼超市B1A铺位</v>
          </cell>
          <cell r="E516" t="str">
            <v>未设仓库</v>
          </cell>
          <cell r="F516" t="str">
            <v>***</v>
          </cell>
          <cell r="G516" t="str">
            <v>邱奎锋</v>
          </cell>
          <cell r="H516" t="str">
            <v>梁雪</v>
          </cell>
        </row>
        <row r="516">
          <cell r="J516">
            <v>18814184580</v>
          </cell>
          <cell r="K516">
            <v>42977</v>
          </cell>
          <cell r="L516" t="str">
            <v>6864医用卫生材料及敷料,6866医用高分子材料及制品***</v>
          </cell>
          <cell r="M516" t="str">
            <v>零售</v>
          </cell>
        </row>
        <row r="516">
          <cell r="Q516" t="str">
            <v>是</v>
          </cell>
        </row>
        <row r="516">
          <cell r="S516" t="str">
            <v>避孕套</v>
          </cell>
          <cell r="T516" t="str">
            <v>环市</v>
          </cell>
        </row>
        <row r="516">
          <cell r="X516" t="str">
            <v>注销2022/4/6</v>
          </cell>
          <cell r="Y516" t="str">
            <v>91440703314948021G</v>
          </cell>
        </row>
        <row r="517">
          <cell r="A517" t="str">
            <v>江门大参林药店有限公司江门贯溪分店</v>
          </cell>
          <cell r="B517" t="str">
            <v>粤江食药监械经营备20176278号（零售）</v>
          </cell>
          <cell r="C517" t="str">
            <v>江门市蓬江区杜阮镇迎宾大道西112号103</v>
          </cell>
          <cell r="D517" t="str">
            <v>江门市蓬江区杜阮镇迎宾大道西112号103</v>
          </cell>
          <cell r="E517" t="str">
            <v>未设仓库</v>
          </cell>
          <cell r="F517" t="str">
            <v>***</v>
          </cell>
          <cell r="G517" t="str">
            <v>卢华仙</v>
          </cell>
          <cell r="H517" t="str">
            <v>余杏妹</v>
          </cell>
          <cell r="I517" t="str">
            <v>谢琼</v>
          </cell>
          <cell r="J517">
            <v>16620166645</v>
          </cell>
          <cell r="K517">
            <v>45166</v>
          </cell>
          <cell r="L51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17" t="str">
            <v>零售</v>
          </cell>
        </row>
        <row r="517">
          <cell r="O517" t="str">
            <v>是</v>
          </cell>
          <cell r="P517" t="str">
            <v>是</v>
          </cell>
        </row>
        <row r="517">
          <cell r="S517" t="str">
            <v>避孕套</v>
          </cell>
          <cell r="T517" t="str">
            <v>杜阮</v>
          </cell>
        </row>
        <row r="517">
          <cell r="Y517" t="str">
            <v>9144070305857009XG</v>
          </cell>
        </row>
        <row r="518">
          <cell r="A518" t="str">
            <v>广东圆心恒金堂医药连锁有限公司江门建设店</v>
          </cell>
          <cell r="B518" t="str">
            <v>粤江食药监械经营备20176279号（零售）</v>
          </cell>
          <cell r="C518" t="str">
            <v>江门市蓬江区建设路17号之二102室、17号首层1/8-9+0.25MD-2/D 8-9 A-D轴、17号首层9-10 A-D轴</v>
          </cell>
          <cell r="D518" t="str">
            <v>江门市蓬江区建设路17号之二102室、17号首层1/8-9+0.25MD-2/D 8-9 A-D轴、17号首层9-10 A-D轴</v>
          </cell>
          <cell r="E518" t="str">
            <v>未设仓库</v>
          </cell>
          <cell r="F518" t="str">
            <v>***</v>
          </cell>
          <cell r="G518" t="str">
            <v>李玲</v>
          </cell>
          <cell r="H518" t="str">
            <v>陆思卫</v>
          </cell>
        </row>
        <row r="518">
          <cell r="J518">
            <v>15119840544</v>
          </cell>
          <cell r="K518">
            <v>44407</v>
          </cell>
          <cell r="L518" t="str">
            <v>2002年分类目录：6820普通诊察器械,6822医用光学器具、仪器及内窥镜设备,6823医用超声仪器及有关设备,6826物理治疗及康复设备,6827中医器械,6840临床检验分析仪器（体外诊断试剂除外）,6854手术室、急救室、诊疗室设备及器具,6855口腔科设备及器具,6856病房护理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18" t="str">
            <v>零售</v>
          </cell>
          <cell r="N518" t="str">
            <v>粤江药监械经营许20230068号</v>
          </cell>
          <cell r="O518" t="str">
            <v>是</v>
          </cell>
          <cell r="P518" t="str">
            <v>是</v>
          </cell>
        </row>
        <row r="518">
          <cell r="S518" t="str">
            <v>避孕套</v>
          </cell>
          <cell r="T518" t="str">
            <v>白沙</v>
          </cell>
        </row>
        <row r="518">
          <cell r="Y518" t="str">
            <v>91440703MA4WGUBH1L</v>
          </cell>
        </row>
        <row r="519">
          <cell r="A519" t="str">
            <v>江门华润万家生活超市有限公司新之城店</v>
          </cell>
          <cell r="B519" t="str">
            <v>粤江食药监械经营备20176280号（零售）</v>
          </cell>
          <cell r="C519" t="str">
            <v>江门市蓬江区建设路196号</v>
          </cell>
          <cell r="D519" t="str">
            <v>江门市蓬江区建设路196号</v>
          </cell>
          <cell r="E519" t="str">
            <v>未设仓库</v>
          </cell>
          <cell r="F519" t="str">
            <v>***</v>
          </cell>
          <cell r="G519" t="str">
            <v>邱奎锋</v>
          </cell>
        </row>
        <row r="519">
          <cell r="J519">
            <v>3282778</v>
          </cell>
          <cell r="K519">
            <v>42985</v>
          </cell>
          <cell r="L519" t="str">
            <v>二类:6864医用卫生材料及敷料,6866医用高分子材料及制品***</v>
          </cell>
          <cell r="M519" t="str">
            <v>零售</v>
          </cell>
        </row>
        <row r="519">
          <cell r="Q519" t="str">
            <v>是</v>
          </cell>
        </row>
        <row r="519">
          <cell r="S519" t="str">
            <v>避孕套</v>
          </cell>
          <cell r="T519" t="str">
            <v>白沙</v>
          </cell>
        </row>
        <row r="519">
          <cell r="Y519" t="str">
            <v>914407035883170752</v>
          </cell>
        </row>
        <row r="520">
          <cell r="A520" t="str">
            <v>江门市蓬江区蓉川大药房</v>
          </cell>
          <cell r="B520" t="str">
            <v>粤江食药监械经营备20176281号（零售）</v>
          </cell>
          <cell r="C520" t="str">
            <v>江门市蓬江区棠下镇金桐一路19号6幢首层7号</v>
          </cell>
          <cell r="D520" t="str">
            <v>江门市蓬江区棠下镇金桐一路19号6幢首层7号</v>
          </cell>
          <cell r="E520" t="str">
            <v>未设仓库</v>
          </cell>
          <cell r="F520" t="str">
            <v>***</v>
          </cell>
          <cell r="G520" t="str">
            <v>周莉</v>
          </cell>
          <cell r="H520" t="str">
            <v>周莉</v>
          </cell>
        </row>
        <row r="520">
          <cell r="J520">
            <v>13902887975</v>
          </cell>
          <cell r="K520">
            <v>42991</v>
          </cell>
          <cell r="L520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6863口腔科材料,6864医用卫生材料及敷料,6865医用缝合材料及粘合剂,6866医用高分子材料及制品***</v>
          </cell>
          <cell r="M520" t="str">
            <v>零售</v>
          </cell>
        </row>
        <row r="520">
          <cell r="P520" t="str">
            <v>是</v>
          </cell>
        </row>
        <row r="520">
          <cell r="S520" t="str">
            <v>避孕套</v>
          </cell>
          <cell r="T520" t="str">
            <v>棠下</v>
          </cell>
        </row>
        <row r="520">
          <cell r="Y520" t="str">
            <v>91440703MA4WFRX417</v>
          </cell>
        </row>
        <row r="521">
          <cell r="A521" t="str">
            <v>国控国大（江门）医药有限公司棠下河山村分店</v>
          </cell>
          <cell r="B521" t="str">
            <v>粤江食药监械经营备20176282号</v>
          </cell>
          <cell r="C521" t="str">
            <v>江门市蓬江区棠下镇河山村民委员会侧边自编1号商铺</v>
          </cell>
          <cell r="D521" t="str">
            <v>江门市蓬江区棠下镇河山村民委员会侧边自编1号商铺</v>
          </cell>
          <cell r="E521" t="str">
            <v>未设仓库</v>
          </cell>
          <cell r="F521" t="str">
            <v>***</v>
          </cell>
          <cell r="G521" t="str">
            <v>梁建香</v>
          </cell>
          <cell r="H521" t="str">
            <v>梁嘉玲</v>
          </cell>
        </row>
        <row r="521">
          <cell r="J521" t="str">
            <v>余曼燕13500281390</v>
          </cell>
          <cell r="K521">
            <v>44701</v>
          </cell>
          <cell r="L5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1" t="str">
            <v>零售</v>
          </cell>
        </row>
        <row r="521">
          <cell r="O521" t="str">
            <v>是</v>
          </cell>
          <cell r="P521" t="str">
            <v>是</v>
          </cell>
        </row>
        <row r="521">
          <cell r="S521" t="str">
            <v>避孕套</v>
          </cell>
          <cell r="T521" t="str">
            <v>棠下</v>
          </cell>
        </row>
        <row r="521">
          <cell r="Y521" t="str">
            <v>91440703MA4WPCCE37</v>
          </cell>
        </row>
        <row r="522">
          <cell r="A522" t="str">
            <v>国控国大（江门）医药有限公司潮连青年路分店</v>
          </cell>
          <cell r="B522" t="str">
            <v>粤江食药监械经营备20176283号</v>
          </cell>
          <cell r="C522" t="str">
            <v>江门市蓬江区青年路89号首层</v>
          </cell>
          <cell r="D522" t="str">
            <v>江门市蓬江区青年路89号首层</v>
          </cell>
          <cell r="E522" t="str">
            <v>未设仓库</v>
          </cell>
          <cell r="F522" t="str">
            <v>***</v>
          </cell>
          <cell r="G522" t="str">
            <v>梁建香</v>
          </cell>
          <cell r="H522" t="str">
            <v>廖丽转</v>
          </cell>
          <cell r="I522" t="str">
            <v>余曼燕</v>
          </cell>
          <cell r="J522" t="str">
            <v>0750-3071231
13500281390</v>
          </cell>
          <cell r="K522">
            <v>44795</v>
          </cell>
          <cell r="L5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22" t="str">
            <v>零售</v>
          </cell>
        </row>
        <row r="522">
          <cell r="O522" t="str">
            <v>是</v>
          </cell>
          <cell r="P522" t="str">
            <v>是</v>
          </cell>
        </row>
        <row r="522">
          <cell r="S522" t="str">
            <v>避孕套</v>
          </cell>
          <cell r="T522" t="str">
            <v>白沙</v>
          </cell>
          <cell r="U522" t="str">
            <v>胜利社区</v>
          </cell>
          <cell r="V522" t="str">
            <v>黄美霞</v>
          </cell>
          <cell r="W522">
            <v>2048464</v>
          </cell>
        </row>
        <row r="522">
          <cell r="Y522" t="str">
            <v>91440703MA4WX9CY2D</v>
          </cell>
        </row>
        <row r="523">
          <cell r="A523" t="str">
            <v>国控国大（江门）医药有限公司高第里分店</v>
          </cell>
          <cell r="B523" t="str">
            <v>粤江食药监械经营备20176284号</v>
          </cell>
          <cell r="C523" t="str">
            <v>江门市蓬江区高第里5号首层第六至第七卡、202室</v>
          </cell>
          <cell r="D523" t="str">
            <v>江门市蓬江区高第里5号首层第六至第七卡、202室</v>
          </cell>
          <cell r="E523" t="str">
            <v>未设仓库</v>
          </cell>
          <cell r="F523" t="str">
            <v>***</v>
          </cell>
          <cell r="G523" t="str">
            <v>何达成</v>
          </cell>
          <cell r="H523" t="str">
            <v>尹桂兰</v>
          </cell>
          <cell r="I523" t="str">
            <v>余曼燕</v>
          </cell>
          <cell r="J523">
            <v>13500281390</v>
          </cell>
          <cell r="K523">
            <v>45134</v>
          </cell>
          <cell r="L52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3" t="str">
            <v>零售</v>
          </cell>
          <cell r="N523" t="str">
            <v>是</v>
          </cell>
          <cell r="O523" t="str">
            <v>是</v>
          </cell>
          <cell r="P523" t="str">
            <v>是</v>
          </cell>
        </row>
        <row r="523">
          <cell r="S523" t="str">
            <v>避孕套</v>
          </cell>
          <cell r="T523" t="str">
            <v>白沙</v>
          </cell>
        </row>
        <row r="523">
          <cell r="Y523" t="str">
            <v>91440703MA4WX38887</v>
          </cell>
        </row>
        <row r="524">
          <cell r="A524" t="str">
            <v>江门市锦美医疗器械有限公司</v>
          </cell>
          <cell r="B524" t="str">
            <v>粤江食药监械经营备20176285号</v>
          </cell>
          <cell r="C524" t="str">
            <v>江门市白沙天沙河路13号首层15-17A-D+2.00M轴、夹层16-17D+2M-E轴,14号首层17-18A-D+2.00M轴、夹层17-18D+2M-E轴自编之一</v>
          </cell>
          <cell r="D524" t="str">
            <v>江门市白沙天沙河路13号首层15-17A-D+2.00M轴、夹层16-17D+2M-E轴,14号首层17-18A-D+2.00M轴、夹层17-18D+2M-E轴自编之一</v>
          </cell>
          <cell r="E524" t="str">
            <v>江门市白沙天沙河路13号首层15-17A-D+2.00M轴、夹层16-17D+2M-E轴,14号首层17-18A-D+2.00M轴、夹层17-18D+2M-E轴自编之一</v>
          </cell>
          <cell r="F524" t="str">
            <v>方淑清</v>
          </cell>
          <cell r="G524" t="str">
            <v>梁显荣</v>
          </cell>
          <cell r="H524" t="str">
            <v>申旺</v>
          </cell>
        </row>
        <row r="524">
          <cell r="J524">
            <v>13686908136</v>
          </cell>
          <cell r="K524">
            <v>43585</v>
          </cell>
          <cell r="L524" t="str">
            <v>二类:2002年分类目录:6821,6822,6823,6824,6825,6826,6830,6831,6832,6833,6840（体外诊断试剂除外）,6840（诊断试剂需低温冷藏运输贮存）,6840（诊断试剂不需低温冷藏运输贮存）,6845,6846,6854,6858,6864,6865,6877***
二类:2017年分类目录:01,02,03,04,05,06,07,08,09,10,12,13,14,15,17,18,19,22,6840体外诊断试剂,6840体外诊断试剂（不需冷链运输、贮存）***</v>
          </cell>
          <cell r="M524" t="str">
            <v>批发</v>
          </cell>
          <cell r="N524" t="str">
            <v>粤江药监械经营许20220046号</v>
          </cell>
        </row>
        <row r="524">
          <cell r="S524" t="str">
            <v>植入、体外诊断试剂</v>
          </cell>
          <cell r="T524" t="str">
            <v>白沙</v>
          </cell>
        </row>
        <row r="524">
          <cell r="Y524" t="str">
            <v>91440703MA4X4NUW1C</v>
          </cell>
        </row>
        <row r="525">
          <cell r="A525" t="str">
            <v>国控国大（江门）医药有限公司骏景湾南门分店</v>
          </cell>
          <cell r="B525" t="str">
            <v>粤江食药监械经营备20176286号</v>
          </cell>
          <cell r="C525" t="str">
            <v>江门市蓬江区白石大道168号108室</v>
          </cell>
          <cell r="D525" t="str">
            <v>江门市蓬江区白石大道168号108室</v>
          </cell>
          <cell r="E525" t="str">
            <v>未设仓库</v>
          </cell>
          <cell r="F525" t="str">
            <v>***</v>
          </cell>
          <cell r="G525" t="str">
            <v>罗碧云</v>
          </cell>
          <cell r="H525" t="str">
            <v>梁素靖</v>
          </cell>
          <cell r="I525" t="str">
            <v>余曼燕</v>
          </cell>
          <cell r="J525">
            <v>13500281390</v>
          </cell>
          <cell r="K525">
            <v>45180</v>
          </cell>
          <cell r="L52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5" t="str">
            <v>零售</v>
          </cell>
        </row>
        <row r="525">
          <cell r="O525" t="str">
            <v>是</v>
          </cell>
          <cell r="P525" t="str">
            <v>是</v>
          </cell>
        </row>
        <row r="525">
          <cell r="S525" t="str">
            <v>避孕套</v>
          </cell>
          <cell r="T525" t="str">
            <v>环市</v>
          </cell>
        </row>
        <row r="525">
          <cell r="Y525" t="str">
            <v>91440703055333304R</v>
          </cell>
        </row>
        <row r="526">
          <cell r="A526" t="str">
            <v>江门大参林药店有限公司江门东华分店</v>
          </cell>
          <cell r="B526" t="str">
            <v>粤江食药监械经营备20176287号</v>
          </cell>
          <cell r="C526" t="str">
            <v>江门市蓬江区光德里138号101、102室</v>
          </cell>
          <cell r="D526" t="str">
            <v>江门市蓬江区光德里138号101、102室</v>
          </cell>
          <cell r="E526" t="str">
            <v>未设仓库</v>
          </cell>
          <cell r="F526" t="str">
            <v>***</v>
          </cell>
          <cell r="G526" t="str">
            <v>余惠连</v>
          </cell>
          <cell r="H526" t="str">
            <v>吴依雯</v>
          </cell>
          <cell r="I526" t="str">
            <v>谢琼</v>
          </cell>
          <cell r="J526">
            <v>16620166645</v>
          </cell>
          <cell r="K526">
            <v>45170</v>
          </cell>
          <cell r="L52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6" t="str">
            <v>零售</v>
          </cell>
        </row>
        <row r="526">
          <cell r="O526" t="str">
            <v>是</v>
          </cell>
          <cell r="P526" t="str">
            <v>是</v>
          </cell>
        </row>
        <row r="526">
          <cell r="S526" t="str">
            <v>避孕套</v>
          </cell>
          <cell r="T526" t="str">
            <v>堤东</v>
          </cell>
        </row>
        <row r="526">
          <cell r="Y526" t="str">
            <v>91440703MA4X3W5Y8T</v>
          </cell>
        </row>
        <row r="527">
          <cell r="A527" t="str">
            <v>国控国大（江门）医药有限公司兴华分店</v>
          </cell>
          <cell r="B527" t="str">
            <v>粤江食药监械经营备20176288号</v>
          </cell>
          <cell r="C527" t="str">
            <v>江门市东华一路39号104室</v>
          </cell>
          <cell r="D527" t="str">
            <v>江门市东华一路39号104室</v>
          </cell>
          <cell r="E527" t="str">
            <v>未设仓库</v>
          </cell>
          <cell r="F527" t="str">
            <v>***</v>
          </cell>
          <cell r="G527" t="str">
            <v>梁妙敏</v>
          </cell>
          <cell r="H527" t="str">
            <v>曾艳珍</v>
          </cell>
        </row>
        <row r="527">
          <cell r="J527">
            <v>13500281390</v>
          </cell>
          <cell r="K527">
            <v>44700</v>
          </cell>
          <cell r="L5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7" t="str">
            <v>零售</v>
          </cell>
        </row>
        <row r="527">
          <cell r="O527" t="str">
            <v>是</v>
          </cell>
          <cell r="P527" t="str">
            <v>是</v>
          </cell>
        </row>
        <row r="527">
          <cell r="S527" t="str">
            <v>避孕套</v>
          </cell>
          <cell r="T527" t="str">
            <v>堤东</v>
          </cell>
        </row>
        <row r="527">
          <cell r="Y527" t="str">
            <v>91440703MA4X3GL40M</v>
          </cell>
        </row>
        <row r="528">
          <cell r="A528" t="str">
            <v>国控国大（江门）医药有限公司新良化分店</v>
          </cell>
          <cell r="B528" t="str">
            <v>粤江食药监械经营备20176289号</v>
          </cell>
          <cell r="C528" t="str">
            <v>江门市蓬江区良化大道48号102室</v>
          </cell>
          <cell r="D528" t="str">
            <v>江门市蓬江区良化大道48号102室</v>
          </cell>
          <cell r="E528" t="str">
            <v>未设仓库</v>
          </cell>
          <cell r="F528" t="str">
            <v>***</v>
          </cell>
          <cell r="G528" t="str">
            <v>罗碧云</v>
          </cell>
          <cell r="H528" t="str">
            <v>林卫文</v>
          </cell>
        </row>
        <row r="528">
          <cell r="J528">
            <v>13822460165</v>
          </cell>
          <cell r="K528">
            <v>45238</v>
          </cell>
          <cell r="L5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8" t="str">
            <v>零售</v>
          </cell>
        </row>
        <row r="528">
          <cell r="O528" t="str">
            <v>是</v>
          </cell>
          <cell r="P528" t="str">
            <v>是</v>
          </cell>
        </row>
        <row r="528">
          <cell r="S528" t="str">
            <v>避孕套</v>
          </cell>
          <cell r="T528" t="str">
            <v>堤东</v>
          </cell>
        </row>
        <row r="528">
          <cell r="Y528" t="str">
            <v>914407035829166757</v>
          </cell>
        </row>
        <row r="529">
          <cell r="A529" t="str">
            <v>广东美罗汇健康药房有限公司江门良化店</v>
          </cell>
          <cell r="B529" t="str">
            <v>粤江食药监械经营备20176290号（零售）</v>
          </cell>
          <cell r="C529" t="str">
            <v>江门市蓬江区良化新村东25号103室自编之一</v>
          </cell>
          <cell r="D529" t="str">
            <v>江门市蓬江区良化新村东25号103室自编之一</v>
          </cell>
          <cell r="E529" t="str">
            <v>未设仓库</v>
          </cell>
          <cell r="F529" t="str">
            <v>***</v>
          </cell>
          <cell r="G529" t="str">
            <v>陈文灿</v>
          </cell>
          <cell r="H529" t="str">
            <v>赵宇兰</v>
          </cell>
        </row>
        <row r="529">
          <cell r="J529">
            <v>13828036248</v>
          </cell>
          <cell r="K529">
            <v>43026</v>
          </cell>
          <cell r="L529" t="str">
            <v>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29" t="str">
            <v>零售</v>
          </cell>
        </row>
        <row r="529">
          <cell r="P529" t="str">
            <v>是</v>
          </cell>
        </row>
        <row r="529">
          <cell r="S529" t="str">
            <v>植入、无菌</v>
          </cell>
        </row>
        <row r="529">
          <cell r="X529" t="str">
            <v>已注销</v>
          </cell>
        </row>
        <row r="530">
          <cell r="A530" t="str">
            <v>江门市得仕用品科技有限公司</v>
          </cell>
          <cell r="B530" t="str">
            <v>粤江食药监械经营备20176291号（批零兼营）</v>
          </cell>
          <cell r="C530" t="str">
            <v>江门市蓬江区杜阮镇贯溪区新围花园B1座03-1号之二</v>
          </cell>
          <cell r="D530" t="str">
            <v>江门市蓬江区杜阮镇贯溪区新围花园B1座03-1号之二</v>
          </cell>
          <cell r="E530" t="str">
            <v>江门市蓬江区杜阮镇贯溪区新围花园B1座03-1号之二</v>
          </cell>
          <cell r="F530" t="str">
            <v>黄月好</v>
          </cell>
          <cell r="G530" t="str">
            <v>黄月好</v>
          </cell>
          <cell r="H530" t="str">
            <v>黄世贤</v>
          </cell>
        </row>
        <row r="530">
          <cell r="J530">
            <v>15011898648</v>
          </cell>
          <cell r="K530">
            <v>43238</v>
          </cell>
          <cell r="L530" t="str">
            <v>Ⅱ类6801基础外科手术器械,Ⅱ类6803神经外科手术器械,Ⅱ类6807胸腔心血管外科手术器械,Ⅱ类6809泌尿肛肠外科手术器械,Ⅱ类6810矫形外科（骨科）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6870软件</v>
          </cell>
          <cell r="M530" t="str">
            <v>批零兼营</v>
          </cell>
        </row>
        <row r="530">
          <cell r="S530" t="str">
            <v>植入</v>
          </cell>
          <cell r="T530" t="str">
            <v>杜阮</v>
          </cell>
        </row>
        <row r="530">
          <cell r="Y530" t="str">
            <v>91440703MA4UR3G76U</v>
          </cell>
        </row>
        <row r="531">
          <cell r="A531" t="str">
            <v>江门广药侨康医药有限公司五邑中店</v>
          </cell>
          <cell r="B531" t="str">
            <v>粤江食药监械经营备20176292号（零售）</v>
          </cell>
          <cell r="C531" t="str">
            <v>江门市蓬江区华园东路30号五邑中医院内</v>
          </cell>
          <cell r="D531" t="str">
            <v>江门市蓬江区华园东路30号五邑中医院内</v>
          </cell>
          <cell r="E531" t="str">
            <v>未设仓库</v>
          </cell>
          <cell r="F531" t="str">
            <v>***</v>
          </cell>
          <cell r="G531" t="str">
            <v>林银英</v>
          </cell>
          <cell r="H531" t="str">
            <v>林银英</v>
          </cell>
        </row>
        <row r="531">
          <cell r="J531">
            <v>13437306070</v>
          </cell>
          <cell r="K531">
            <v>43034</v>
          </cell>
          <cell r="L53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1" t="str">
            <v>零售</v>
          </cell>
          <cell r="N531" t="str">
            <v>是</v>
          </cell>
        </row>
        <row r="531">
          <cell r="P531" t="str">
            <v>是</v>
          </cell>
        </row>
        <row r="531">
          <cell r="S531" t="str">
            <v>避孕套</v>
          </cell>
          <cell r="T531" t="str">
            <v>白沙</v>
          </cell>
        </row>
        <row r="531">
          <cell r="X531" t="str">
            <v>注销2021/11/11</v>
          </cell>
          <cell r="Y531" t="str">
            <v>91440703MA4X8GX52N</v>
          </cell>
        </row>
        <row r="532">
          <cell r="A532" t="str">
            <v>江门市同修堂大药房有限公司贯溪分店</v>
          </cell>
          <cell r="B532" t="str">
            <v>粤江食药监械经营备20176293号（零售）</v>
          </cell>
          <cell r="C532" t="str">
            <v>江门市蓬江区迎宾大道西112号114</v>
          </cell>
          <cell r="D532" t="str">
            <v>江门市蓬江区迎宾大道西112号114</v>
          </cell>
          <cell r="E532" t="str">
            <v>未设仓库</v>
          </cell>
          <cell r="F532" t="str">
            <v>***</v>
          </cell>
          <cell r="G532" t="str">
            <v>李文晓</v>
          </cell>
          <cell r="H532" t="str">
            <v>吴国伟</v>
          </cell>
        </row>
        <row r="532">
          <cell r="J532">
            <v>13426817945</v>
          </cell>
          <cell r="K532">
            <v>43046</v>
          </cell>
          <cell r="L532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2" t="str">
            <v>零售</v>
          </cell>
        </row>
        <row r="532">
          <cell r="P532" t="str">
            <v>是</v>
          </cell>
        </row>
        <row r="532">
          <cell r="S532" t="str">
            <v>避孕套</v>
          </cell>
        </row>
        <row r="532">
          <cell r="X532" t="str">
            <v>注销2019/12/3</v>
          </cell>
        </row>
        <row r="533">
          <cell r="A533" t="str">
            <v>江门大参林药店有限公司江门胜利北分店</v>
          </cell>
          <cell r="B533" t="str">
            <v>粤江食药监械经营备20176294号</v>
          </cell>
          <cell r="C533" t="str">
            <v>江门市蓬江区胜利北路16号首层13-14 A-B轴、14-15 A-D轴、15-16交A-D轴</v>
          </cell>
          <cell r="D533" t="str">
            <v>江门市蓬江区胜利北路16号首层13-14 A-B轴、14-15 A-D轴、15-16交A-D轴</v>
          </cell>
          <cell r="E533" t="str">
            <v>未设仓库</v>
          </cell>
          <cell r="F533" t="str">
            <v>***</v>
          </cell>
          <cell r="G533" t="str">
            <v>余惠连</v>
          </cell>
          <cell r="H533" t="str">
            <v>王娇文</v>
          </cell>
        </row>
        <row r="533">
          <cell r="J533" t="str">
            <v>谢琼16620166645</v>
          </cell>
          <cell r="K533">
            <v>44621</v>
          </cell>
          <cell r="L5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3" t="str">
            <v>零售</v>
          </cell>
        </row>
        <row r="533">
          <cell r="O533" t="str">
            <v>是</v>
          </cell>
          <cell r="P533" t="str">
            <v>是</v>
          </cell>
        </row>
        <row r="533">
          <cell r="S533" t="str">
            <v>避孕套</v>
          </cell>
          <cell r="T533" t="str">
            <v>西环</v>
          </cell>
        </row>
        <row r="533">
          <cell r="Y533" t="str">
            <v>91440703MA4XA5M617</v>
          </cell>
        </row>
        <row r="534">
          <cell r="A534" t="str">
            <v>江门市蓬江区益民医药有限公司</v>
          </cell>
          <cell r="B534" t="str">
            <v>粤江食药监械经营备20176295号（零售）</v>
          </cell>
          <cell r="C534" t="str">
            <v>江门市蓬江区良化新村西39号-2 102室</v>
          </cell>
          <cell r="D534" t="str">
            <v>江门市蓬江区良化新村西39号-2 102室</v>
          </cell>
          <cell r="E534" t="str">
            <v>未设仓库</v>
          </cell>
          <cell r="F534" t="str">
            <v>苏群爱</v>
          </cell>
          <cell r="G534" t="str">
            <v>夏春凤</v>
          </cell>
          <cell r="H534" t="str">
            <v>苏群爱</v>
          </cell>
        </row>
        <row r="534">
          <cell r="J534">
            <v>18902888978</v>
          </cell>
          <cell r="K534">
            <v>43061</v>
          </cell>
          <cell r="L534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4" t="str">
            <v>零售</v>
          </cell>
        </row>
        <row r="534">
          <cell r="P534" t="str">
            <v>是</v>
          </cell>
        </row>
        <row r="534">
          <cell r="S534" t="str">
            <v>避孕套</v>
          </cell>
          <cell r="T534" t="str">
            <v>堤东</v>
          </cell>
        </row>
        <row r="534">
          <cell r="X534" t="str">
            <v>药品证已注销2019/6/12</v>
          </cell>
          <cell r="Y534" t="str">
            <v>91440703598947636U</v>
          </cell>
        </row>
        <row r="535">
          <cell r="A535" t="str">
            <v>江门市蓬江区康宇商贸行</v>
          </cell>
          <cell r="B535" t="str">
            <v>粤江食药监械经营备20176296号（零售）</v>
          </cell>
          <cell r="C535" t="str">
            <v>江门市蓬江区横岭街2号之九首层11-12 A-E轴12-14 A-E轴</v>
          </cell>
          <cell r="D535" t="str">
            <v>江门市蓬江区横岭街2号之九首层11-12 A-E轴12-14 A-E轴</v>
          </cell>
          <cell r="E535" t="str">
            <v>未设仓库</v>
          </cell>
          <cell r="F535" t="str">
            <v>***</v>
          </cell>
          <cell r="G535" t="str">
            <v>谢贵平</v>
          </cell>
        </row>
        <row r="535">
          <cell r="J535">
            <v>18927725198</v>
          </cell>
          <cell r="K535">
            <v>43063</v>
          </cell>
          <cell r="L53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5" t="str">
            <v>零售</v>
          </cell>
        </row>
        <row r="535">
          <cell r="S535" t="str">
            <v>避孕套</v>
          </cell>
        </row>
        <row r="535">
          <cell r="X535" t="str">
            <v>补录，原目录没有        注销2019/3/4</v>
          </cell>
        </row>
        <row r="536">
          <cell r="A536" t="str">
            <v>江门市蓬江区利鸿医疗器械有限公司</v>
          </cell>
          <cell r="B536" t="str">
            <v>粤江食药监械经营备20176297号（批发）</v>
          </cell>
          <cell r="C536" t="str">
            <v>江门市蓬江区篁庄大道西10号8幢1-305之三</v>
          </cell>
          <cell r="D536" t="str">
            <v>江门市蓬江区篁庄大道西10号8幢1-305之三</v>
          </cell>
          <cell r="E536" t="str">
            <v>江门市蓬江区篁庄大道西10号8幢1-305之三</v>
          </cell>
          <cell r="F536" t="str">
            <v>余耀辉</v>
          </cell>
          <cell r="G536" t="str">
            <v>余耀辉</v>
          </cell>
          <cell r="H536" t="str">
            <v>赵定超</v>
          </cell>
        </row>
        <row r="536">
          <cell r="J536">
            <v>13929039666</v>
          </cell>
          <cell r="K536">
            <v>43066</v>
          </cell>
          <cell r="L536" t="str">
            <v>二类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6" t="str">
            <v>批发</v>
          </cell>
        </row>
        <row r="536">
          <cell r="S536" t="str">
            <v>植入</v>
          </cell>
        </row>
        <row r="536">
          <cell r="X536" t="str">
            <v>主动注销2018/3/2</v>
          </cell>
        </row>
        <row r="537">
          <cell r="A537" t="str">
            <v>国控国大（江门）医药有限公司华茵桂语分店</v>
          </cell>
          <cell r="B537" t="str">
            <v>粤江食药监械经营备20176298号</v>
          </cell>
          <cell r="C537" t="str">
            <v>江门市蓬江区桂香路7号102、103室</v>
          </cell>
          <cell r="D537" t="str">
            <v>江门市蓬江区桂香路7号102、103室</v>
          </cell>
          <cell r="E537" t="str">
            <v>未设仓库</v>
          </cell>
          <cell r="F537" t="str">
            <v>***</v>
          </cell>
          <cell r="G537" t="str">
            <v>陈雪梅</v>
          </cell>
          <cell r="H537" t="str">
            <v>陈钊民</v>
          </cell>
        </row>
        <row r="537">
          <cell r="J537" t="str">
            <v>余曼燕 13500281390</v>
          </cell>
          <cell r="K537">
            <v>44698</v>
          </cell>
          <cell r="L5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7" t="str">
            <v>零售</v>
          </cell>
        </row>
        <row r="537">
          <cell r="O537" t="str">
            <v>是</v>
          </cell>
          <cell r="P537" t="str">
            <v>是</v>
          </cell>
        </row>
        <row r="537">
          <cell r="S537" t="str">
            <v>避孕套</v>
          </cell>
          <cell r="T537" t="str">
            <v>西环</v>
          </cell>
        </row>
        <row r="537">
          <cell r="Y537" t="str">
            <v>91440703MA51158W95</v>
          </cell>
        </row>
        <row r="538">
          <cell r="A538" t="str">
            <v>江门市志华保健品有限公司</v>
          </cell>
          <cell r="B538" t="str">
            <v>粤江食药监械经营备20176299号（零售）</v>
          </cell>
          <cell r="C538" t="str">
            <v>江门市蓬江区港口一路24号之一110室</v>
          </cell>
          <cell r="D538" t="str">
            <v>江门市蓬江区港口一路24号之一110室</v>
          </cell>
          <cell r="E538" t="str">
            <v>未设仓库</v>
          </cell>
          <cell r="F538" t="str">
            <v>曹志华</v>
          </cell>
          <cell r="G538" t="str">
            <v>叶俊杰</v>
          </cell>
          <cell r="H538" t="str">
            <v>曹志华</v>
          </cell>
        </row>
        <row r="538">
          <cell r="J538">
            <v>13555636788</v>
          </cell>
          <cell r="K538">
            <v>43076</v>
          </cell>
          <cell r="L538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38" t="str">
            <v>零售</v>
          </cell>
        </row>
        <row r="538">
          <cell r="R538" t="str">
            <v>是</v>
          </cell>
        </row>
        <row r="538">
          <cell r="X538" t="str">
            <v>取消备案2020/4/28</v>
          </cell>
        </row>
        <row r="539">
          <cell r="A539" t="str">
            <v>上药济源堂江门大药房有限公司</v>
          </cell>
          <cell r="B539" t="str">
            <v>粤江食药监械经营备20176300号</v>
          </cell>
          <cell r="C539" t="str">
            <v>江门市蓬江区蓬莱路13号首层</v>
          </cell>
          <cell r="D539" t="str">
            <v>江门市蓬江区蓬莱路13号首层</v>
          </cell>
          <cell r="E539" t="str">
            <v>未设仓库</v>
          </cell>
          <cell r="F539" t="str">
            <v>叶旭明</v>
          </cell>
          <cell r="G539" t="str">
            <v>薛国英</v>
          </cell>
          <cell r="H539" t="str">
            <v>陈婷</v>
          </cell>
          <cell r="I539" t="str">
            <v>陈婷</v>
          </cell>
          <cell r="J539">
            <v>13706918087</v>
          </cell>
          <cell r="K539">
            <v>44749</v>
          </cell>
          <cell r="L5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39" t="str">
            <v>零售</v>
          </cell>
        </row>
        <row r="539">
          <cell r="P539" t="str">
            <v>是</v>
          </cell>
        </row>
        <row r="539">
          <cell r="S539" t="str">
            <v>避孕套</v>
          </cell>
          <cell r="T539" t="str">
            <v>白沙</v>
          </cell>
        </row>
        <row r="539">
          <cell r="Y539" t="str">
            <v>91440703071903063F</v>
          </cell>
        </row>
        <row r="540">
          <cell r="A540" t="str">
            <v>江门市嘉皓医疗有限公司</v>
          </cell>
          <cell r="B540" t="str">
            <v>粤江食药监械经营备20176301号</v>
          </cell>
          <cell r="C540" t="str">
            <v>江门市蓬江区育德街61号103室、104室</v>
          </cell>
          <cell r="D540" t="str">
            <v>江门市蓬江区建设路82号-2十层1004室</v>
          </cell>
          <cell r="E540" t="str">
            <v>江门市蓬江区建设路82号-2十层1004室</v>
          </cell>
          <cell r="F540" t="str">
            <v>艾嘉</v>
          </cell>
          <cell r="G540" t="str">
            <v>艾嘉</v>
          </cell>
          <cell r="H540" t="str">
            <v>颜伟杰</v>
          </cell>
        </row>
        <row r="540">
          <cell r="J540">
            <v>18823087525</v>
          </cell>
          <cell r="K540">
            <v>43199</v>
          </cell>
          <cell r="L540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40" t="str">
            <v>批发</v>
          </cell>
          <cell r="N540" t="str">
            <v>粤江食药监械经营许20190003号</v>
          </cell>
        </row>
        <row r="540">
          <cell r="S540" t="str">
            <v>避孕套、植入、无菌</v>
          </cell>
          <cell r="T540" t="str">
            <v>白沙</v>
          </cell>
        </row>
        <row r="540">
          <cell r="Y540" t="str">
            <v>91440700MA4W82AN4F</v>
          </cell>
        </row>
        <row r="541">
          <cell r="A541" t="str">
            <v>江门市蓬江区方老祖医疗用品销售有限公司</v>
          </cell>
          <cell r="B541" t="str">
            <v>粤江食药监械经营备20176302号（零售）</v>
          </cell>
          <cell r="C541" t="str">
            <v>江门市蓬江区江会路20号108室1/2自编01</v>
          </cell>
          <cell r="D541" t="str">
            <v>江门市蓬江区江会路20号108室1/2自编01</v>
          </cell>
          <cell r="E541" t="str">
            <v>未设仓库</v>
          </cell>
          <cell r="F541" t="str">
            <v>李展谋</v>
          </cell>
          <cell r="G541" t="str">
            <v>岑胜华</v>
          </cell>
          <cell r="H541" t="str">
            <v>唐中华</v>
          </cell>
        </row>
        <row r="541">
          <cell r="J541">
            <v>15875258111</v>
          </cell>
          <cell r="K541">
            <v>43082</v>
          </cell>
          <cell r="L541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41" t="str">
            <v>零售</v>
          </cell>
        </row>
        <row r="541">
          <cell r="R541" t="str">
            <v>是</v>
          </cell>
        </row>
        <row r="541">
          <cell r="T541" t="str">
            <v>白沙</v>
          </cell>
        </row>
        <row r="541">
          <cell r="Y541" t="str">
            <v>91440703MA4WY2PR42</v>
          </cell>
        </row>
        <row r="542">
          <cell r="A542" t="str">
            <v>江门市蓬江区涵衍医疗器械有限公司</v>
          </cell>
          <cell r="B542" t="str">
            <v>粤江食药监械经营备20176303号（零售）</v>
          </cell>
          <cell r="C542" t="str">
            <v>江门市蓬江区农林西路5号101室</v>
          </cell>
          <cell r="D542" t="str">
            <v>江门市蓬江区农林西路5号101室</v>
          </cell>
          <cell r="E542" t="str">
            <v>未设仓库</v>
          </cell>
          <cell r="F542" t="str">
            <v>徐丽明</v>
          </cell>
          <cell r="G542" t="str">
            <v>徐丽明</v>
          </cell>
          <cell r="H542" t="str">
            <v>周剑宏</v>
          </cell>
        </row>
        <row r="542">
          <cell r="J542">
            <v>15920114132</v>
          </cell>
          <cell r="K542">
            <v>43087</v>
          </cell>
          <cell r="L542" t="str">
            <v>二类:6864医用卫生材料及敷料***</v>
          </cell>
          <cell r="M542" t="str">
            <v>零售</v>
          </cell>
        </row>
        <row r="542">
          <cell r="R542" t="str">
            <v>是</v>
          </cell>
        </row>
        <row r="542">
          <cell r="T542" t="str">
            <v>白沙</v>
          </cell>
        </row>
        <row r="542">
          <cell r="X542" t="str">
            <v>营业执照已注销，2022.4.27公示注销</v>
          </cell>
        </row>
        <row r="543">
          <cell r="A543" t="str">
            <v>江门恒辉医疗器械有限公司</v>
          </cell>
          <cell r="B543" t="str">
            <v>粤江食药监械经营备20176304号（批发）</v>
          </cell>
          <cell r="C543" t="str">
            <v>江门市蓬江区杜阮镇杜阮北路16号101室</v>
          </cell>
          <cell r="D543" t="str">
            <v>江门市蓬江区杜阮镇杜阮北路16号101室</v>
          </cell>
          <cell r="E543" t="str">
            <v>江门市蓬江区杜阮镇松园大道68号自编02号</v>
          </cell>
          <cell r="F543" t="str">
            <v>张伟键</v>
          </cell>
          <cell r="G543" t="str">
            <v>李晓婷</v>
          </cell>
          <cell r="H543" t="str">
            <v>张伟键</v>
          </cell>
        </row>
        <row r="543">
          <cell r="J543">
            <v>13631161638</v>
          </cell>
          <cell r="K543">
            <v>43193</v>
          </cell>
          <cell r="L543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3" t="str">
            <v>批发</v>
          </cell>
        </row>
        <row r="543">
          <cell r="S543" t="str">
            <v>避孕套、植入、无菌</v>
          </cell>
          <cell r="T543" t="str">
            <v>杜阮</v>
          </cell>
        </row>
        <row r="543">
          <cell r="X543" t="str">
            <v>2023.2.17业务系统上无，已在智慧药监上注销</v>
          </cell>
          <cell r="Y543" t="str">
            <v>91440703MA5145WC4X</v>
          </cell>
        </row>
        <row r="544">
          <cell r="A544" t="str">
            <v>国控国大（江门）医药有限公司泮海蓝湾分店</v>
          </cell>
          <cell r="B544" t="str">
            <v>粤江食药监械经营备20176305号</v>
          </cell>
          <cell r="C544" t="str">
            <v>江门市蓬江区泮海路19号114室（一址多照）</v>
          </cell>
          <cell r="D544" t="str">
            <v>江门市蓬江区泮海路19号114室（一址多照）</v>
          </cell>
          <cell r="E544" t="str">
            <v>未设仓库</v>
          </cell>
          <cell r="F544" t="str">
            <v>***</v>
          </cell>
          <cell r="G544" t="str">
            <v>梁妙敏</v>
          </cell>
          <cell r="H544" t="str">
            <v>容焕振</v>
          </cell>
          <cell r="I544" t="str">
            <v>余曼燕</v>
          </cell>
          <cell r="J544">
            <v>13500281390</v>
          </cell>
          <cell r="K544">
            <v>45225</v>
          </cell>
          <cell r="L54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44" t="str">
            <v>零售</v>
          </cell>
        </row>
        <row r="544">
          <cell r="O544" t="str">
            <v>是</v>
          </cell>
          <cell r="P544" t="str">
            <v>是</v>
          </cell>
        </row>
        <row r="544">
          <cell r="S544" t="str">
            <v>避孕套</v>
          </cell>
          <cell r="T544" t="str">
            <v>西环</v>
          </cell>
        </row>
        <row r="544">
          <cell r="Y544" t="str">
            <v>91440703MA5136MK3R</v>
          </cell>
        </row>
        <row r="545">
          <cell r="A545" t="str">
            <v>江门市康美药房有限公司</v>
          </cell>
          <cell r="B545" t="str">
            <v>粤江食药监械经营备20176306号</v>
          </cell>
          <cell r="C545" t="str">
            <v>江门市学校路28号首层自编号1室</v>
          </cell>
          <cell r="D545" t="str">
            <v>江门市学校路28号首层自编号1室</v>
          </cell>
          <cell r="E545" t="str">
            <v>江门市蓬江区学校路28号自编号101、102室</v>
          </cell>
          <cell r="F545" t="str">
            <v>梁惠娟</v>
          </cell>
          <cell r="G545" t="str">
            <v>周晓丽</v>
          </cell>
          <cell r="H545" t="str">
            <v>周晓丽</v>
          </cell>
        </row>
        <row r="545">
          <cell r="J545">
            <v>13824040002</v>
          </cell>
          <cell r="K545">
            <v>44561</v>
          </cell>
          <cell r="L5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器械,21医用软件,22临床检验器械***</v>
          </cell>
          <cell r="M545" t="str">
            <v>零售</v>
          </cell>
          <cell r="N545" t="str">
            <v>是</v>
          </cell>
          <cell r="O545" t="str">
            <v>是</v>
          </cell>
          <cell r="P545" t="str">
            <v>是</v>
          </cell>
        </row>
        <row r="545">
          <cell r="S545" t="str">
            <v>避孕套</v>
          </cell>
          <cell r="T545" t="str">
            <v>堤东</v>
          </cell>
        </row>
        <row r="545">
          <cell r="Y545" t="str">
            <v>91440700MA4X75735E</v>
          </cell>
        </row>
        <row r="546">
          <cell r="A546" t="str">
            <v>国控国大（江门）医药有限公司紫沙路分店</v>
          </cell>
          <cell r="B546" t="str">
            <v>粤江食药监械经营备20176307号</v>
          </cell>
          <cell r="C546" t="str">
            <v>江门市蓬江区紫沙路105号120室（一址多照）</v>
          </cell>
          <cell r="D546" t="str">
            <v>江门市蓬江区紫沙路105号120室（一址多照）</v>
          </cell>
          <cell r="E546" t="str">
            <v>未设仓库</v>
          </cell>
          <cell r="F546" t="str">
            <v>***</v>
          </cell>
          <cell r="G546" t="str">
            <v>骆利欢</v>
          </cell>
          <cell r="H546" t="str">
            <v>梁文静</v>
          </cell>
        </row>
        <row r="546">
          <cell r="J546" t="str">
            <v>余曼燕 13500281390</v>
          </cell>
          <cell r="K546">
            <v>44704</v>
          </cell>
          <cell r="L5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46" t="str">
            <v>零售</v>
          </cell>
        </row>
        <row r="546">
          <cell r="O546" t="str">
            <v>是</v>
          </cell>
          <cell r="P546" t="str">
            <v>是</v>
          </cell>
        </row>
        <row r="546">
          <cell r="S546" t="str">
            <v>避孕套</v>
          </cell>
          <cell r="T546" t="str">
            <v>白沙</v>
          </cell>
        </row>
        <row r="546">
          <cell r="Y546" t="str">
            <v>91440703MA513FN6XK</v>
          </cell>
        </row>
        <row r="547">
          <cell r="A547" t="str">
            <v>江门乐比氏贸易有限公司</v>
          </cell>
          <cell r="B547" t="str">
            <v>粤江食药监械经营备20176308号（批零兼营）</v>
          </cell>
          <cell r="C547" t="str">
            <v>江门市蓬江区棠下镇保利国际广场4幢714室</v>
          </cell>
          <cell r="D547" t="str">
            <v>江门市蓬江区棠下镇保利国际广场4幢714室</v>
          </cell>
          <cell r="E547" t="str">
            <v>江门市蓬江区棠下镇保利国际广场4幢714室</v>
          </cell>
          <cell r="F547" t="str">
            <v>段文浩</v>
          </cell>
          <cell r="G547" t="str">
            <v>段文浩</v>
          </cell>
          <cell r="H547" t="str">
            <v>黄常亮</v>
          </cell>
        </row>
        <row r="547">
          <cell r="J547">
            <v>18186106661</v>
          </cell>
          <cell r="K547">
            <v>43095</v>
          </cell>
          <cell r="L547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47" t="str">
            <v>批零兼营</v>
          </cell>
        </row>
        <row r="547">
          <cell r="S547" t="str">
            <v>避孕套、植入、无菌、体外诊断试剂</v>
          </cell>
          <cell r="T547" t="str">
            <v>棠下</v>
          </cell>
        </row>
        <row r="547">
          <cell r="Y547" t="str">
            <v>91440703MA4X3JA30A</v>
          </cell>
        </row>
        <row r="548">
          <cell r="A548" t="str">
            <v>广东东上医药科技有限公司</v>
          </cell>
          <cell r="B548" t="str">
            <v>粤江食药监械经营备20176309号（批零兼营）</v>
          </cell>
          <cell r="C548" t="str">
            <v>江门市蓬江区胜利新村3号第三层自编309室</v>
          </cell>
          <cell r="D548" t="str">
            <v>江门市蓬江区胜利新村3号第三层自编309室</v>
          </cell>
          <cell r="E548" t="str">
            <v>江门市蓬江区胜利新村3号第三层自编309室</v>
          </cell>
          <cell r="F548" t="str">
            <v>罗伟茂</v>
          </cell>
          <cell r="G548" t="str">
            <v>罗伟茂</v>
          </cell>
          <cell r="H548" t="str">
            <v>黄雪萍</v>
          </cell>
        </row>
        <row r="548">
          <cell r="J548">
            <v>13824549381</v>
          </cell>
          <cell r="K548">
            <v>43096</v>
          </cell>
          <cell r="L548" t="str">
            <v>1、6801基础外科手术器械  2、6815注射穿刺器械  3、6820普通诊察器械  4、6821医用电子仪器设备  5、6822医用光学器具、仪器及内窥镜设备  6、6823医用超声仪器及有关设备 7、6824医用激光仪器设备  8、6825医用高频仪器设备  9、6826物理治疗及康复设备  10、6827中医器械  11、6830医用X射线设备  12、6831医用X射线附属设备及部件  13、6833医用核素设备  14、6840临床检验分析仪器  15、6841医用化验和基础设备器具  16、6845体外循环及血液处理设备  17、6846植入材料和人工器官  18、6854手术室、急救室、诊疗室设备及器具 19、6855口腔科设备及器具  20、6856病房护理设备及器具  21、6857消毒和灭菌设备及器具  22、6858医用冷疗、低温、冷藏设备及器具  23、6863口腔科材料  24、6864医用卫生材料及敷料  25、6865医用缝合材料及粘合剂  26、6866医用高分子材料及制品   27、6870软件******</v>
          </cell>
          <cell r="M548" t="str">
            <v>批零兼营</v>
          </cell>
        </row>
        <row r="548">
          <cell r="S548" t="str">
            <v>避孕套、植入、无菌</v>
          </cell>
        </row>
        <row r="548">
          <cell r="X548" t="str">
            <v>已搬至江门市江海区江南路26号2幢首层商铺自编A103-A104，2022.4.27公示注销</v>
          </cell>
        </row>
        <row r="549">
          <cell r="A549" t="str">
            <v>江门市健华医疗器械有限公司</v>
          </cell>
          <cell r="B549" t="str">
            <v>粤江食药监械经营备20176310号</v>
          </cell>
          <cell r="C549" t="str">
            <v>江门市横岭街2号—6</v>
          </cell>
          <cell r="D549" t="str">
            <v>江门市横岭街2号—6</v>
          </cell>
          <cell r="E549" t="str">
            <v>江门市横岭街2号—6</v>
          </cell>
          <cell r="F549" t="str">
            <v>林启荣</v>
          </cell>
          <cell r="G549" t="str">
            <v>林启荣</v>
          </cell>
          <cell r="H549" t="str">
            <v>曾爱娟</v>
          </cell>
        </row>
        <row r="549">
          <cell r="J549">
            <v>13702272997</v>
          </cell>
          <cell r="K549">
            <v>43413</v>
          </cell>
          <cell r="L54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
二类:2017年分类目录:01,02,03,04,05,06,07,08,09,10,11,12,13,14,15,16,17,18,19,20,21,22***
</v>
          </cell>
          <cell r="M549" t="str">
            <v>批发</v>
          </cell>
          <cell r="N549" t="str">
            <v>粤江药监械经营许20220052号</v>
          </cell>
        </row>
        <row r="549">
          <cell r="S549" t="str">
            <v>避孕套、植入、无菌</v>
          </cell>
          <cell r="T549" t="str">
            <v>白沙</v>
          </cell>
        </row>
        <row r="549">
          <cell r="Y549" t="str">
            <v>91440703752886465Y</v>
          </cell>
        </row>
        <row r="550">
          <cell r="A550" t="str">
            <v>江门恒大大药房有限公司</v>
          </cell>
          <cell r="B550" t="str">
            <v>粤江食药监械经营备20176311号</v>
          </cell>
          <cell r="C550" t="str">
            <v>江门市蓬江区江华一路91号107室</v>
          </cell>
          <cell r="D550" t="str">
            <v>江门市蓬江区江华一路91号107室</v>
          </cell>
          <cell r="E550" t="str">
            <v>未设仓库</v>
          </cell>
          <cell r="F550" t="str">
            <v>汪剑浪</v>
          </cell>
          <cell r="G550" t="str">
            <v>包以英</v>
          </cell>
          <cell r="H550" t="str">
            <v>刘存良</v>
          </cell>
        </row>
        <row r="550">
          <cell r="J550">
            <v>13071478882</v>
          </cell>
          <cell r="K550">
            <v>43413</v>
          </cell>
          <cell r="L550" t="str">
            <v>二类:2002年分类目录:6801,6803,6807,6809,6810,6815,6820,6821,6822,6823,6824,6825,6826,6827,6830,6831,6833,6841,6845,6846,6854,6855,6856,6857,6858,6863,6864,6865,6866,6870***
二类:2017年分类目录:02,03,04,05,06,08,09,10,11,12,14,16,17,18,21,22***</v>
          </cell>
          <cell r="M550" t="str">
            <v>零售</v>
          </cell>
        </row>
        <row r="550">
          <cell r="P550" t="str">
            <v>是</v>
          </cell>
        </row>
        <row r="550">
          <cell r="S550" t="str">
            <v>避孕套</v>
          </cell>
        </row>
        <row r="550">
          <cell r="X550" t="str">
            <v>注销2020/9/2</v>
          </cell>
        </row>
        <row r="551">
          <cell r="A551" t="str">
            <v>国控国大（江门）医药有限公司北街大药房</v>
          </cell>
          <cell r="B551" t="str">
            <v>粤江食药监械经营备20186312号</v>
          </cell>
          <cell r="C551" t="str">
            <v>江门市蓬江区海傍路62号之一、安兴街1号之一首层</v>
          </cell>
          <cell r="D551" t="str">
            <v>江门市蓬江区海傍路62号之一、安兴街1号之一首层</v>
          </cell>
          <cell r="E551" t="str">
            <v>未设仓库</v>
          </cell>
          <cell r="F551" t="str">
            <v>***</v>
          </cell>
          <cell r="G551" t="str">
            <v>钟宝珍</v>
          </cell>
          <cell r="H551" t="str">
            <v>李惠慧</v>
          </cell>
          <cell r="I551" t="str">
            <v>余曼燕</v>
          </cell>
          <cell r="J551">
            <v>13500281390</v>
          </cell>
          <cell r="K551">
            <v>45141</v>
          </cell>
          <cell r="L55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1" t="str">
            <v>零售</v>
          </cell>
          <cell r="N551" t="str">
            <v>是</v>
          </cell>
          <cell r="O551" t="str">
            <v>是</v>
          </cell>
          <cell r="P551" t="str">
            <v>是</v>
          </cell>
        </row>
        <row r="551">
          <cell r="S551" t="str">
            <v>避孕套</v>
          </cell>
          <cell r="T551" t="str">
            <v>堤东</v>
          </cell>
        </row>
        <row r="551">
          <cell r="Y551" t="str">
            <v>914407035829167208</v>
          </cell>
        </row>
        <row r="552">
          <cell r="A552" t="str">
            <v>广东和一渡康供应链管理有限公司</v>
          </cell>
          <cell r="B552" t="str">
            <v>粤江食药监械经营备20186313号（批发）</v>
          </cell>
          <cell r="C552" t="str">
            <v>江门市蓬江区江门万达广场9幢1711室</v>
          </cell>
          <cell r="D552" t="str">
            <v>江门市蓬江区江门万达广场9幢1711室</v>
          </cell>
          <cell r="E552" t="str">
            <v>江门市蓬江区江门万达广场7幢218室</v>
          </cell>
          <cell r="F552" t="str">
            <v>马秀梅</v>
          </cell>
          <cell r="G552" t="str">
            <v>马秀梅</v>
          </cell>
          <cell r="H552" t="str">
            <v>黄海钦</v>
          </cell>
        </row>
        <row r="552">
          <cell r="J552">
            <v>15807503377</v>
          </cell>
          <cell r="K552">
            <v>44114</v>
          </cell>
          <cell r="L552" t="str">
            <v>2002年分类目录：6801基础外科手术器械,6803神经外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</v>
          </cell>
          <cell r="M552" t="str">
            <v>批发</v>
          </cell>
          <cell r="N552" t="str">
            <v>是</v>
          </cell>
        </row>
        <row r="552">
          <cell r="S552" t="str">
            <v>避孕套、植入、无菌、体外诊断试剂</v>
          </cell>
        </row>
        <row r="552">
          <cell r="X552" t="str">
            <v>注销2021/1/15</v>
          </cell>
          <cell r="Y552" t="str">
            <v>91440703MA512PAL19</v>
          </cell>
        </row>
        <row r="553">
          <cell r="A553" t="str">
            <v>江门大参林药店有限公司棠下分店</v>
          </cell>
          <cell r="B553" t="str">
            <v>粤江食药监械经营备20186314号（零售）</v>
          </cell>
          <cell r="C553" t="str">
            <v>江门市棠下镇棠下大道10号棠下中学1-2号</v>
          </cell>
          <cell r="D553" t="str">
            <v>江门市棠下镇棠下大道10号棠下中学1-2号</v>
          </cell>
          <cell r="E553" t="str">
            <v>未设仓库</v>
          </cell>
          <cell r="F553" t="str">
            <v>***</v>
          </cell>
          <cell r="G553" t="str">
            <v>卢华仙</v>
          </cell>
          <cell r="H553" t="str">
            <v>阮美玲</v>
          </cell>
          <cell r="I553" t="str">
            <v>梁凤梅</v>
          </cell>
          <cell r="J553">
            <v>18033133911</v>
          </cell>
          <cell r="K553">
            <v>45166</v>
          </cell>
          <cell r="L55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3" t="str">
            <v>零售</v>
          </cell>
        </row>
        <row r="553">
          <cell r="O553" t="str">
            <v>是</v>
          </cell>
          <cell r="P553" t="str">
            <v>是</v>
          </cell>
        </row>
        <row r="553">
          <cell r="S553" t="str">
            <v>避孕套</v>
          </cell>
          <cell r="T553" t="str">
            <v>棠下</v>
          </cell>
        </row>
        <row r="553">
          <cell r="Y553" t="str">
            <v>914407036731329139</v>
          </cell>
        </row>
        <row r="554">
          <cell r="A554" t="str">
            <v>江门大参林药店有限公司江门木朗分店</v>
          </cell>
          <cell r="B554" t="str">
            <v>粤江食药监械经营备20186315号（零售）</v>
          </cell>
          <cell r="C554" t="str">
            <v>江门市蓬江区杜阮镇金朗花园22-25座首层2号101室之十一卡</v>
          </cell>
          <cell r="D554" t="str">
            <v>江门市蓬江区杜阮镇金朗花园22-25座首层2号101室之十一卡</v>
          </cell>
          <cell r="E554" t="str">
            <v>未设仓库</v>
          </cell>
          <cell r="F554" t="str">
            <v>***</v>
          </cell>
          <cell r="G554" t="str">
            <v>卢华仙</v>
          </cell>
          <cell r="H554" t="str">
            <v>李清香</v>
          </cell>
          <cell r="I554" t="str">
            <v>梁凤梅</v>
          </cell>
          <cell r="J554">
            <v>18033133911</v>
          </cell>
          <cell r="K554">
            <v>45168</v>
          </cell>
          <cell r="L5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4" t="str">
            <v>零售</v>
          </cell>
        </row>
        <row r="554">
          <cell r="O554" t="str">
            <v>是</v>
          </cell>
          <cell r="P554" t="str">
            <v>是</v>
          </cell>
        </row>
        <row r="554">
          <cell r="S554" t="str">
            <v>避孕套</v>
          </cell>
          <cell r="T554" t="str">
            <v>杜阮</v>
          </cell>
        </row>
        <row r="554">
          <cell r="Y554" t="str">
            <v>91440703061472271M</v>
          </cell>
        </row>
        <row r="555">
          <cell r="A555" t="str">
            <v>广东康尔乐医疗器械有限公司</v>
          </cell>
          <cell r="B555" t="str">
            <v>粤江食药监械经营备20186316号</v>
          </cell>
          <cell r="C555" t="str">
            <v>江门市蓬江区棠下镇新南路82号13幢厂房四楼</v>
          </cell>
          <cell r="D555" t="str">
            <v>江门市蓬江区棠下镇新南路82号13幢厂房四楼</v>
          </cell>
          <cell r="E555" t="str">
            <v>江门市蓬江区棠下镇新南路82号13幢厂房四楼</v>
          </cell>
          <cell r="F555" t="str">
            <v>杨福有</v>
          </cell>
          <cell r="G555" t="str">
            <v>曾杨帆</v>
          </cell>
          <cell r="H555" t="str">
            <v>徐洪斌</v>
          </cell>
        </row>
        <row r="555">
          <cell r="J555">
            <v>13760537171</v>
          </cell>
          <cell r="K555">
            <v>43593</v>
          </cell>
          <cell r="L555" t="str">
            <v>2002年分类目录:6801,6802 ,6803,6804 , 6805,6806,6807,6808,6809,6810,6812,6813,6815,6816,6820,6821,6822,6823,6824 , 6825,6826,6827,6828,6830,6831,6832,6833,6834 , 6841, 6845,6846,6854,6855,6856,6857,6858 ,6863,6864 , 6865,6866,6870,6877***2017年分类目录:01,02,03,04,05,06,07,08,09,10,11,12,13,14,15,16,17,18,19,20,21,22***</v>
          </cell>
          <cell r="M555" t="str">
            <v>批零兼营</v>
          </cell>
        </row>
        <row r="555">
          <cell r="O555" t="str">
            <v>是</v>
          </cell>
        </row>
        <row r="555">
          <cell r="S555" t="str">
            <v>避孕套、无菌</v>
          </cell>
          <cell r="T555" t="str">
            <v>棠下</v>
          </cell>
        </row>
        <row r="555">
          <cell r="Y555" t="str">
            <v>914407030923522648</v>
          </cell>
        </row>
        <row r="556">
          <cell r="A556" t="str">
            <v>江门大参林药店有限公司江门龙溪分店</v>
          </cell>
          <cell r="B556" t="str">
            <v>粤江食药监械经营备20186317号</v>
          </cell>
          <cell r="C556" t="str">
            <v>江门市蓬江区杜阮镇龙溪村会龙新村14号</v>
          </cell>
          <cell r="D556" t="str">
            <v>江门市蓬江区杜阮镇龙溪村会龙新村14号</v>
          </cell>
          <cell r="E556" t="str">
            <v>未设仓库</v>
          </cell>
          <cell r="F556" t="str">
            <v>***</v>
          </cell>
          <cell r="G556" t="str">
            <v>郭锦英</v>
          </cell>
          <cell r="H556" t="str">
            <v>区桥永</v>
          </cell>
          <cell r="I556" t="str">
            <v>陈丽华</v>
          </cell>
          <cell r="J556" t="str">
            <v>8226887
13631871113</v>
          </cell>
          <cell r="K556">
            <v>45187</v>
          </cell>
          <cell r="L55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6" t="str">
            <v>零售</v>
          </cell>
        </row>
        <row r="556">
          <cell r="O556" t="str">
            <v>是</v>
          </cell>
          <cell r="P556" t="str">
            <v>是</v>
          </cell>
        </row>
        <row r="556">
          <cell r="S556" t="str">
            <v>避孕套</v>
          </cell>
          <cell r="T556" t="str">
            <v>杜阮</v>
          </cell>
        </row>
        <row r="556">
          <cell r="Y556" t="str">
            <v>91440703MA517GNJ0C</v>
          </cell>
        </row>
        <row r="557">
          <cell r="A557" t="str">
            <v>江门市腺元堂健康咨询有限公司</v>
          </cell>
          <cell r="B557" t="str">
            <v>粤江食药监械经营备20186318号（零售）</v>
          </cell>
          <cell r="C557" t="str">
            <v>江门市蓬江区港口路24号之一104室</v>
          </cell>
          <cell r="D557" t="str">
            <v>江门市蓬江区港口路24号之一104室</v>
          </cell>
          <cell r="E557" t="str">
            <v>江门市蓬江区港口路24号之一104室</v>
          </cell>
          <cell r="F557" t="str">
            <v>曹志华</v>
          </cell>
          <cell r="G557" t="str">
            <v>曹志华</v>
          </cell>
          <cell r="H557" t="str">
            <v>叶俊杰</v>
          </cell>
        </row>
        <row r="557">
          <cell r="J557">
            <v>13902882961</v>
          </cell>
          <cell r="K557">
            <v>43131</v>
          </cell>
          <cell r="L557" t="str">
            <v>二类:6822医用光学器具、仪器及内窥镜设备。</v>
          </cell>
          <cell r="M557" t="str">
            <v>零售</v>
          </cell>
        </row>
        <row r="557">
          <cell r="R557" t="str">
            <v>是</v>
          </cell>
        </row>
        <row r="557">
          <cell r="X557" t="str">
            <v>注销2018/8/30</v>
          </cell>
        </row>
        <row r="558">
          <cell r="A558" t="str">
            <v>国控国大（江门）医药有限公司保利分店</v>
          </cell>
          <cell r="B558" t="str">
            <v>粤江食药监械经营备20186319号</v>
          </cell>
          <cell r="C558" t="str">
            <v>江门市蓬江区棠下镇新昌路104号109、110室</v>
          </cell>
          <cell r="D558" t="str">
            <v>江门市蓬江区棠下镇新昌路104号109、110室</v>
          </cell>
          <cell r="E558" t="str">
            <v>未设仓库</v>
          </cell>
          <cell r="F558" t="str">
            <v>***</v>
          </cell>
          <cell r="G558" t="str">
            <v>陈雪梅</v>
          </cell>
          <cell r="H558" t="str">
            <v>吴茵娜</v>
          </cell>
        </row>
        <row r="558">
          <cell r="J558">
            <v>13500281390</v>
          </cell>
          <cell r="K558">
            <v>45159</v>
          </cell>
          <cell r="L5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8" t="str">
            <v>零售</v>
          </cell>
          <cell r="N558" t="str">
            <v>是</v>
          </cell>
          <cell r="O558" t="str">
            <v>是</v>
          </cell>
          <cell r="P558" t="str">
            <v>是</v>
          </cell>
        </row>
        <row r="558">
          <cell r="S558" t="str">
            <v>避孕套</v>
          </cell>
          <cell r="T558" t="str">
            <v>棠下</v>
          </cell>
        </row>
        <row r="558">
          <cell r="Y558" t="str">
            <v>91440703MA517W9G07</v>
          </cell>
        </row>
        <row r="559">
          <cell r="A559" t="str">
            <v>广东友人红健康产业有限公司</v>
          </cell>
          <cell r="B559" t="str">
            <v>粤江食药监械经营备20186320号</v>
          </cell>
          <cell r="C559" t="str">
            <v>江门市蓬江区江门大道中898号1栋2001室自编02</v>
          </cell>
          <cell r="D559" t="str">
            <v>江门市蓬江区江门大道中898号1栋2001室自编02</v>
          </cell>
          <cell r="E559" t="str">
            <v>未设仓库</v>
          </cell>
          <cell r="F559" t="str">
            <v>文艺</v>
          </cell>
          <cell r="G559" t="str">
            <v>文艺</v>
          </cell>
          <cell r="H559" t="str">
            <v>文艺</v>
          </cell>
          <cell r="I559" t="str">
            <v>文艺</v>
          </cell>
          <cell r="J559">
            <v>18814154943</v>
          </cell>
          <cell r="K559">
            <v>44831</v>
          </cell>
          <cell r="L559" t="str">
            <v>2002年分类目录：6801,6809,6820,6821,6822,6823,6825,6827,6854,6856,6864,6865,6866,6870;2017年分类目录：01,02,07,08,14,16,18,20,21</v>
          </cell>
          <cell r="M559" t="str">
            <v>零售</v>
          </cell>
        </row>
        <row r="559">
          <cell r="R559" t="str">
            <v>是</v>
          </cell>
          <cell r="S559" t="str">
            <v>避孕套</v>
          </cell>
          <cell r="T559" t="str">
            <v>西环</v>
          </cell>
        </row>
        <row r="559">
          <cell r="Y559" t="str">
            <v>91440703324909106X</v>
          </cell>
        </row>
        <row r="560">
          <cell r="A560" t="str">
            <v>江门市蓬江区大燕贸易部</v>
          </cell>
          <cell r="B560" t="str">
            <v>粤江食药监械经营备20186321号（零售）</v>
          </cell>
          <cell r="C560" t="str">
            <v>江门市蓬江区建德街49-2二层13-15（3-B）-（3-D）14-15（3-D)-(3-E)轴</v>
          </cell>
          <cell r="D560" t="str">
            <v>江门市蓬江区建德街49-2二层13-15（3-B）-（3-D）14-15（3-D)-(3-E)轴</v>
          </cell>
          <cell r="E560" t="str">
            <v>未设仓库</v>
          </cell>
          <cell r="F560" t="str">
            <v>***</v>
          </cell>
          <cell r="G560" t="str">
            <v>杨鹏</v>
          </cell>
          <cell r="H560" t="str">
            <v>林冠燕</v>
          </cell>
        </row>
        <row r="560">
          <cell r="J560">
            <v>13929050170</v>
          </cell>
          <cell r="K560">
            <v>43160</v>
          </cell>
          <cell r="L560" t="str">
            <v>二类:6820 普通诊察器械、6821 医用电子仪器设备、6826 物理治疗及康复设备、6827 中医器械**</v>
          </cell>
          <cell r="M560" t="str">
            <v>零售</v>
          </cell>
        </row>
        <row r="560">
          <cell r="R560" t="str">
            <v>是</v>
          </cell>
        </row>
        <row r="560">
          <cell r="T560" t="str">
            <v>环市</v>
          </cell>
        </row>
        <row r="560">
          <cell r="Y560" t="str">
            <v>91440703MA4X1DT0X8</v>
          </cell>
        </row>
        <row r="561">
          <cell r="A561" t="str">
            <v>江门市鸿安医疗器械有限公司</v>
          </cell>
          <cell r="B561" t="str">
            <v>粤江食药监械经营备20186322号（批发）</v>
          </cell>
          <cell r="C561" t="str">
            <v>江门市蓬江区高沙中路39号106室</v>
          </cell>
          <cell r="D561" t="str">
            <v>江门市蓬江区高沙中路39号106室</v>
          </cell>
          <cell r="E561" t="str">
            <v>江门市蓬江区高沙中路39号106室</v>
          </cell>
          <cell r="F561" t="str">
            <v>冯新广</v>
          </cell>
          <cell r="G561" t="str">
            <v>冯新广</v>
          </cell>
          <cell r="H561" t="str">
            <v>李庶民</v>
          </cell>
        </row>
        <row r="561">
          <cell r="J561">
            <v>13392090576</v>
          </cell>
          <cell r="K561">
            <v>43161</v>
          </cell>
          <cell r="L56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61" t="str">
            <v>批发</v>
          </cell>
        </row>
        <row r="561">
          <cell r="S561" t="str">
            <v>避孕套、植入、无菌</v>
          </cell>
        </row>
        <row r="561">
          <cell r="X561" t="str">
            <v>营业执照已注销，2022.4.27公示注销</v>
          </cell>
          <cell r="Y561" t="str">
            <v>91440703MA519WX11U</v>
          </cell>
        </row>
        <row r="562">
          <cell r="A562" t="str">
            <v>江门市永利商场有限公司迎宾分公司</v>
          </cell>
          <cell r="B562" t="str">
            <v>粤江食药监械经营备20186323号（零售）</v>
          </cell>
          <cell r="C562" t="str">
            <v>江门市蓬江区迎宾大道东38号首层</v>
          </cell>
          <cell r="D562" t="str">
            <v>江门市蓬江区迎宾大道东38号首层</v>
          </cell>
          <cell r="E562" t="str">
            <v>未设仓库</v>
          </cell>
          <cell r="F562" t="str">
            <v>***</v>
          </cell>
          <cell r="G562" t="str">
            <v>王亚成</v>
          </cell>
          <cell r="H562" t="str">
            <v>汤志烨</v>
          </cell>
        </row>
        <row r="562">
          <cell r="J562">
            <v>13828078634</v>
          </cell>
          <cell r="K562">
            <v>43895</v>
          </cell>
          <cell r="L562" t="str">
            <v>2002年分类目录:6866医用高分子材料及制品,6820普通诊察器械,6864医用卫生材料及敷料***
2017年分类目录:18妇产科、辅助生殖和避孕器械,07医用诊察和监护器械,14注射、护理和防护器械***</v>
          </cell>
          <cell r="M562" t="str">
            <v>零售</v>
          </cell>
        </row>
        <row r="562">
          <cell r="Q562" t="str">
            <v>是</v>
          </cell>
        </row>
        <row r="562">
          <cell r="S562" t="str">
            <v>避孕套</v>
          </cell>
          <cell r="T562" t="str">
            <v>堤东</v>
          </cell>
        </row>
        <row r="562">
          <cell r="Y562" t="str">
            <v>914407030766843060</v>
          </cell>
        </row>
        <row r="563">
          <cell r="A563" t="str">
            <v>江门市永利商场有限公司东华分公司</v>
          </cell>
          <cell r="B563" t="str">
            <v>粤江食药监械经营备20186324号</v>
          </cell>
          <cell r="C563" t="str">
            <v>江门市蓬江区东华二路38号101室之一楼</v>
          </cell>
          <cell r="D563" t="str">
            <v>江门市蓬江区东华二路38号101室之一楼</v>
          </cell>
          <cell r="E563" t="str">
            <v>未设仓库</v>
          </cell>
          <cell r="F563" t="str">
            <v>***</v>
          </cell>
          <cell r="G563" t="str">
            <v>王亚成</v>
          </cell>
          <cell r="H563" t="str">
            <v>刘嘉良</v>
          </cell>
        </row>
        <row r="563">
          <cell r="J563" t="str">
            <v>张洁仪
13431771549
3382963</v>
          </cell>
          <cell r="K563">
            <v>43887</v>
          </cell>
          <cell r="L563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3" t="str">
            <v>零售</v>
          </cell>
        </row>
        <row r="563">
          <cell r="Q563" t="str">
            <v>是</v>
          </cell>
        </row>
        <row r="563">
          <cell r="S563" t="str">
            <v>避孕套</v>
          </cell>
          <cell r="T563" t="str">
            <v>堤东</v>
          </cell>
        </row>
        <row r="563">
          <cell r="Y563" t="str">
            <v>91440703MA4UK2U74E</v>
          </cell>
        </row>
        <row r="564">
          <cell r="A564" t="str">
            <v>江门市仁安医疗器械有限公司</v>
          </cell>
          <cell r="B564" t="str">
            <v>粤江食药监械经营备20186325号（批发）</v>
          </cell>
          <cell r="C564" t="str">
            <v>江门市港口二路74号二楼</v>
          </cell>
          <cell r="D564" t="str">
            <v>江门市港口二路74号二楼</v>
          </cell>
          <cell r="E564" t="str">
            <v>江门市蓬江区港口二路68号首层商铺第11-13间，江门市港口二路74号二楼5室</v>
          </cell>
          <cell r="F564" t="str">
            <v>甘景聪</v>
          </cell>
          <cell r="G564" t="str">
            <v>吴汉忠</v>
          </cell>
          <cell r="H564" t="str">
            <v>冯志能</v>
          </cell>
        </row>
        <row r="564">
          <cell r="J564">
            <v>13544988245</v>
          </cell>
          <cell r="K564">
            <v>44574</v>
          </cell>
          <cell r="L564" t="str">
            <v>2002年分类目录：6801基础外科手术器械,6802显微外科手术器械,6803神经外科手术器械,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64" t="str">
            <v>批发</v>
          </cell>
          <cell r="N564" t="str">
            <v>粤江食药监械经营许20170006号</v>
          </cell>
        </row>
        <row r="564">
          <cell r="S564" t="str">
            <v>避孕套、植入、无菌、体外诊断试剂</v>
          </cell>
          <cell r="T564" t="str">
            <v>环市</v>
          </cell>
        </row>
        <row r="564">
          <cell r="Y564" t="str">
            <v>91440703594077733F</v>
          </cell>
        </row>
        <row r="565">
          <cell r="A565" t="str">
            <v>江门市永利商场有限公司胜利分公司</v>
          </cell>
          <cell r="B565" t="str">
            <v>粤江食药监械经营备20186326号</v>
          </cell>
          <cell r="C565" t="str">
            <v>江门市胜利路18号首层</v>
          </cell>
          <cell r="D565" t="str">
            <v>江门市胜利路18号首层</v>
          </cell>
          <cell r="E565" t="str">
            <v>未设仓库</v>
          </cell>
          <cell r="F565" t="str">
            <v>***</v>
          </cell>
          <cell r="G565" t="str">
            <v>刘剑玲</v>
          </cell>
          <cell r="H565" t="str">
            <v>吴秀欣</v>
          </cell>
        </row>
        <row r="565">
          <cell r="J565" t="str">
            <v>伍丽仙
13828031098
3329228</v>
          </cell>
          <cell r="K565">
            <v>43887</v>
          </cell>
          <cell r="L565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5" t="str">
            <v>零售</v>
          </cell>
        </row>
        <row r="565">
          <cell r="Q565" t="str">
            <v>是</v>
          </cell>
        </row>
        <row r="565">
          <cell r="S565" t="str">
            <v>避孕套</v>
          </cell>
          <cell r="T565" t="str">
            <v>白沙</v>
          </cell>
        </row>
        <row r="565">
          <cell r="Y565" t="str">
            <v>91440703675182252M</v>
          </cell>
        </row>
        <row r="566">
          <cell r="A566" t="str">
            <v>江门市永利商场有限公司</v>
          </cell>
          <cell r="B566" t="str">
            <v>粤江食药监械经营备20186327号（零售）</v>
          </cell>
          <cell r="C566" t="str">
            <v>江门市蓬江区江华路102号泰和广场14、15首层</v>
          </cell>
          <cell r="D566" t="str">
            <v>江门市蓬江区江华路102号泰和广场14、15首层</v>
          </cell>
          <cell r="E566" t="str">
            <v>未设仓库</v>
          </cell>
          <cell r="F566" t="str">
            <v>王亚成</v>
          </cell>
          <cell r="G566" t="str">
            <v>王亚成</v>
          </cell>
          <cell r="H566" t="str">
            <v>袁承勤</v>
          </cell>
        </row>
        <row r="566">
          <cell r="J566" t="str">
            <v>张洁仪
13431771549
3109982</v>
          </cell>
          <cell r="K566">
            <v>43885</v>
          </cell>
          <cell r="L566" t="str">
            <v>2002年分类目录:6866医用高分子材料及制品;6820普通诊察器械;6864医用卫生材料及敷料***
2017年分类目录:18妇产科、辅助生殖和避孕器械;07医用诊察和监护器械;14注射、护理和防护器械***</v>
          </cell>
          <cell r="M566" t="str">
            <v>零售</v>
          </cell>
        </row>
        <row r="566">
          <cell r="Q566" t="str">
            <v>是</v>
          </cell>
        </row>
        <row r="566">
          <cell r="S566" t="str">
            <v>避孕套</v>
          </cell>
          <cell r="T566" t="str">
            <v>堤东</v>
          </cell>
        </row>
        <row r="566">
          <cell r="Y566" t="str">
            <v>914407036650259230</v>
          </cell>
        </row>
        <row r="567">
          <cell r="A567" t="str">
            <v>江门市永利商场有限公司里村分公司</v>
          </cell>
          <cell r="B567" t="str">
            <v>粤江食药监械经营备20186328号</v>
          </cell>
          <cell r="C567" t="str">
            <v>江门市蓬江区里村大道4-6号</v>
          </cell>
          <cell r="D567" t="str">
            <v>江门市蓬江区里村大道4-6号</v>
          </cell>
          <cell r="E567" t="str">
            <v>未设仓库</v>
          </cell>
          <cell r="F567" t="str">
            <v>***</v>
          </cell>
          <cell r="G567" t="str">
            <v>王亚成</v>
          </cell>
          <cell r="H567" t="str">
            <v>李美顺</v>
          </cell>
        </row>
        <row r="567">
          <cell r="J567" t="str">
            <v>张洁仪
13431771549
3115117</v>
          </cell>
          <cell r="K567">
            <v>43887</v>
          </cell>
          <cell r="L567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7" t="str">
            <v>零售</v>
          </cell>
        </row>
        <row r="567">
          <cell r="Q567" t="str">
            <v>是</v>
          </cell>
        </row>
        <row r="567">
          <cell r="S567" t="str">
            <v>避孕套</v>
          </cell>
          <cell r="T567" t="str">
            <v>西环</v>
          </cell>
        </row>
        <row r="567">
          <cell r="Y567" t="str">
            <v>91440703059993270M</v>
          </cell>
        </row>
        <row r="568">
          <cell r="A568" t="str">
            <v>江门大参林药店有限公司江门怡康华庭分店</v>
          </cell>
          <cell r="B568" t="str">
            <v>粤江食药监械经营备20186329号（零售）</v>
          </cell>
          <cell r="C568" t="str">
            <v>江门市蓬江区白石大道136号101、103室</v>
          </cell>
          <cell r="D568" t="str">
            <v>江门市蓬江区白石大道136号101、103室</v>
          </cell>
          <cell r="E568" t="str">
            <v>未设仓库</v>
          </cell>
          <cell r="F568" t="str">
            <v>***</v>
          </cell>
          <cell r="G568" t="str">
            <v>余惠连</v>
          </cell>
          <cell r="H568" t="str">
            <v>郑学敏</v>
          </cell>
          <cell r="I568" t="str">
            <v>谢琼</v>
          </cell>
          <cell r="J568">
            <v>16620166645</v>
          </cell>
          <cell r="K568">
            <v>45170</v>
          </cell>
          <cell r="L56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68" t="str">
            <v>零售</v>
          </cell>
          <cell r="N568" t="str">
            <v>是</v>
          </cell>
          <cell r="O568" t="str">
            <v>是</v>
          </cell>
          <cell r="P568" t="str">
            <v>是</v>
          </cell>
        </row>
        <row r="568">
          <cell r="S568" t="str">
            <v>避孕套</v>
          </cell>
          <cell r="T568" t="str">
            <v>环市</v>
          </cell>
        </row>
        <row r="568">
          <cell r="Y568" t="str">
            <v>91440703MA51BG633A</v>
          </cell>
        </row>
        <row r="569">
          <cell r="A569" t="str">
            <v>江门市鸿健药业有限公司</v>
          </cell>
          <cell r="B569" t="str">
            <v>粤江食药监械经营备20186330号（零售）</v>
          </cell>
          <cell r="C569" t="str">
            <v>江门市蓬江区跃进路99号一楼</v>
          </cell>
          <cell r="D569" t="str">
            <v>江门市蓬江区跃进路99号一楼</v>
          </cell>
          <cell r="E569" t="str">
            <v>未设仓库</v>
          </cell>
          <cell r="F569" t="str">
            <v>容月婵</v>
          </cell>
          <cell r="G569" t="str">
            <v>容月婵</v>
          </cell>
          <cell r="H569" t="str">
            <v>李继萍</v>
          </cell>
        </row>
        <row r="569">
          <cell r="J569">
            <v>13426740898</v>
          </cell>
          <cell r="K569">
            <v>43182</v>
          </cell>
          <cell r="L56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不需低温冷藏运输贮存）,Ⅱ类6840临床检验分析仪器及诊断试剂（诊断试剂除外）,Ⅱ类6840临床检验分析仪器及诊断试剂（诊断试剂需低温冷藏运输贮存）,Ⅱ类6840体外诊断试剂（诊断试剂不需低温冷藏运输贮存）,Ⅱ类6840体外诊断试剂（诊断试剂需低温冷藏运输贮存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69" t="str">
            <v>零售</v>
          </cell>
        </row>
        <row r="569">
          <cell r="P569" t="str">
            <v>是</v>
          </cell>
        </row>
        <row r="569">
          <cell r="S569" t="str">
            <v>避孕套</v>
          </cell>
        </row>
        <row r="569">
          <cell r="X569" t="str">
            <v>注销2019/11/22</v>
          </cell>
          <cell r="Y569" t="str">
            <v>91440703MA4XAAM492</v>
          </cell>
        </row>
        <row r="570">
          <cell r="A570" t="str">
            <v>江门市蓬江区玖号医疗器械用品店</v>
          </cell>
          <cell r="B570" t="str">
            <v>粤江食药监械经营备20186331号（零售）</v>
          </cell>
          <cell r="C570" t="str">
            <v>江门市蓬江区华园东路17号之一</v>
          </cell>
          <cell r="D570" t="str">
            <v>江门市蓬江区华园东路17号之一</v>
          </cell>
          <cell r="E570" t="str">
            <v>未设仓库</v>
          </cell>
          <cell r="F570" t="str">
            <v>***</v>
          </cell>
          <cell r="G570" t="str">
            <v>洪莲</v>
          </cell>
        </row>
        <row r="570">
          <cell r="J570" t="str">
            <v>洪莲15876262807</v>
          </cell>
          <cell r="K570">
            <v>44200</v>
          </cell>
          <cell r="L570" t="str">
            <v>2002年分类目录：6801基础外科手术器械,6802显微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0" t="str">
            <v>零售</v>
          </cell>
        </row>
        <row r="570">
          <cell r="R570" t="str">
            <v>是</v>
          </cell>
          <cell r="S570" t="str">
            <v>避孕套、植入、无菌</v>
          </cell>
          <cell r="T570" t="str">
            <v>白沙</v>
          </cell>
        </row>
        <row r="570">
          <cell r="Y570" t="str">
            <v>91440703MA4X8UNN46</v>
          </cell>
        </row>
        <row r="571">
          <cell r="A571" t="str">
            <v>江门市蓬江区奥辰商行</v>
          </cell>
          <cell r="B571" t="str">
            <v>粤江食药监械经营备20186332号（零售）</v>
          </cell>
          <cell r="C571" t="str">
            <v>江门市蓬江区晓港苑3号第九层3.50M+8-11 A-D轴自编903室</v>
          </cell>
          <cell r="D571" t="str">
            <v>江门市蓬江区晓港苑3号第九层3.50M+8-11 A-D轴自编903室</v>
          </cell>
          <cell r="E571" t="str">
            <v>未设仓库</v>
          </cell>
          <cell r="F571" t="str">
            <v>***</v>
          </cell>
          <cell r="G571" t="str">
            <v>张美娇</v>
          </cell>
          <cell r="H571" t="str">
            <v>张美娇</v>
          </cell>
        </row>
        <row r="571">
          <cell r="J571">
            <v>13822349809</v>
          </cell>
          <cell r="K571">
            <v>43194</v>
          </cell>
          <cell r="L571" t="str">
            <v>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71" t="str">
            <v>零售</v>
          </cell>
        </row>
        <row r="571">
          <cell r="R571" t="str">
            <v>是</v>
          </cell>
          <cell r="S571" t="str">
            <v>避孕套、植入</v>
          </cell>
          <cell r="T571" t="str">
            <v>环市</v>
          </cell>
        </row>
        <row r="571">
          <cell r="X571" t="str">
            <v>现场已不再经营，22.3.31已在智慧系统删除，2022.4.27公示注销</v>
          </cell>
          <cell r="Y571" t="str">
            <v>91440703MA51EYFT94</v>
          </cell>
        </row>
        <row r="572">
          <cell r="A572" t="str">
            <v>江门大参林药店有限公司江门良化东分店</v>
          </cell>
          <cell r="B572" t="str">
            <v>粤江食药监械经营备20186333号（零售）</v>
          </cell>
          <cell r="C572" t="str">
            <v>江门市蓬江区良化新村东31号103、104室</v>
          </cell>
          <cell r="D572" t="str">
            <v>江门市蓬江区良化新村东31号103、104室</v>
          </cell>
          <cell r="E572" t="str">
            <v>未设仓库</v>
          </cell>
          <cell r="F572" t="str">
            <v>***</v>
          </cell>
          <cell r="G572" t="str">
            <v>余惠连</v>
          </cell>
          <cell r="H572" t="str">
            <v>黄雪清</v>
          </cell>
          <cell r="I572" t="str">
            <v>谢琼</v>
          </cell>
          <cell r="J572">
            <v>16620166645</v>
          </cell>
          <cell r="K572">
            <v>45170</v>
          </cell>
          <cell r="L57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72" t="str">
            <v>零售</v>
          </cell>
          <cell r="N572" t="str">
            <v>是</v>
          </cell>
          <cell r="O572" t="str">
            <v>是</v>
          </cell>
          <cell r="P572" t="str">
            <v>是</v>
          </cell>
        </row>
        <row r="572">
          <cell r="S572" t="str">
            <v>避孕套</v>
          </cell>
          <cell r="T572" t="str">
            <v>堤东</v>
          </cell>
        </row>
        <row r="572">
          <cell r="Y572" t="str">
            <v>91440703MA51E7EF4D</v>
          </cell>
        </row>
        <row r="573">
          <cell r="A573" t="str">
            <v>江门市德润健康管理有限公司</v>
          </cell>
          <cell r="B573" t="str">
            <v>粤江食药监械经营备20186334号（零售）</v>
          </cell>
          <cell r="C573" t="str">
            <v>江门市蓬江区良化新村西11号首层1-6A-C轴1-5C-F轴（一照多址）</v>
          </cell>
          <cell r="D573" t="str">
            <v>江门市蓬江区江华里41号之六</v>
          </cell>
          <cell r="E573" t="str">
            <v>未设仓库</v>
          </cell>
          <cell r="F573" t="str">
            <v>周晓光</v>
          </cell>
          <cell r="G573" t="str">
            <v>周晓光</v>
          </cell>
          <cell r="H573" t="str">
            <v>周晓光</v>
          </cell>
        </row>
        <row r="573">
          <cell r="J573">
            <v>18520280394</v>
          </cell>
          <cell r="K573">
            <v>43203</v>
          </cell>
          <cell r="L573" t="str">
            <v>二类:Ⅱ类6826物理治疗及康复设备***</v>
          </cell>
          <cell r="M573" t="str">
            <v>零售</v>
          </cell>
        </row>
        <row r="573">
          <cell r="R573" t="str">
            <v>是</v>
          </cell>
        </row>
        <row r="573">
          <cell r="X573" t="str">
            <v>营业执照已注销2018/11/13，2022.4.27公示注销</v>
          </cell>
          <cell r="Y573" t="str">
            <v>91440703MA4UTU5M3P</v>
          </cell>
        </row>
        <row r="574">
          <cell r="A574" t="str">
            <v>国控国大（江门）医药有限公司骏景湾品峰分店</v>
          </cell>
          <cell r="B574" t="str">
            <v>粤江食药监械经营备20186335号</v>
          </cell>
          <cell r="C574" t="str">
            <v>江门市蓬江区宏江路80号114</v>
          </cell>
          <cell r="D574" t="str">
            <v>江门市蓬江区宏江路80号114</v>
          </cell>
          <cell r="E574" t="str">
            <v>未设仓库</v>
          </cell>
          <cell r="F574" t="str">
            <v>***</v>
          </cell>
          <cell r="G574" t="str">
            <v>陈雪梅</v>
          </cell>
          <cell r="H574" t="str">
            <v>林钰鑫</v>
          </cell>
        </row>
        <row r="574">
          <cell r="J574">
            <v>13822460165</v>
          </cell>
          <cell r="K574">
            <v>44698</v>
          </cell>
          <cell r="L57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4" t="str">
            <v>零售</v>
          </cell>
        </row>
        <row r="574">
          <cell r="O574" t="str">
            <v>是</v>
          </cell>
          <cell r="P574" t="str">
            <v>是</v>
          </cell>
        </row>
        <row r="574">
          <cell r="S574" t="str">
            <v>避孕套</v>
          </cell>
          <cell r="T574" t="str">
            <v>西环</v>
          </cell>
        </row>
        <row r="574">
          <cell r="Y574" t="str">
            <v>91440703MA51CTQP1Y</v>
          </cell>
        </row>
        <row r="575">
          <cell r="A575" t="str">
            <v>江门市均泰药房</v>
          </cell>
          <cell r="B575" t="str">
            <v>粤江食药监械经营备20186336号（零售）</v>
          </cell>
          <cell r="C575" t="str">
            <v>江门市蓬江区蓬莱路24、26、28号首层1-3轴</v>
          </cell>
          <cell r="D575" t="str">
            <v>江门市蓬江区蓬莱路24、26、28号首层1-3轴</v>
          </cell>
          <cell r="E575" t="str">
            <v>未设仓库</v>
          </cell>
          <cell r="F575" t="str">
            <v>***</v>
          </cell>
          <cell r="G575" t="str">
            <v>莫志坚</v>
          </cell>
          <cell r="H575" t="str">
            <v>莫志坚</v>
          </cell>
        </row>
        <row r="575">
          <cell r="J575">
            <v>13632060895</v>
          </cell>
          <cell r="K575">
            <v>43209</v>
          </cell>
          <cell r="L57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75" t="str">
            <v>零售</v>
          </cell>
        </row>
        <row r="575">
          <cell r="P575" t="str">
            <v>是</v>
          </cell>
        </row>
        <row r="575">
          <cell r="S575" t="str">
            <v>植入、无菌</v>
          </cell>
        </row>
        <row r="575">
          <cell r="X575" t="str">
            <v>注销2018/8/6</v>
          </cell>
        </row>
        <row r="576">
          <cell r="A576" t="str">
            <v>江门市蓬江区弘乐健康生活馆</v>
          </cell>
          <cell r="B576" t="str">
            <v>粤江食药监械经营备20186337号（零售）</v>
          </cell>
          <cell r="C576" t="str">
            <v>江门市蓬江区建德街34号之五首层（2-2）-（2-3）（2-B）-（2-D）轴,夹层（2-2）-（2-3）（2-A）-（2-B）轴</v>
          </cell>
          <cell r="D576" t="str">
            <v>江门市蓬江区建德街34号之五首层（2-2）-（2-3）（2-B）-（2-D）轴,夹层（2-2）-（2-3）（2-A）-（2-B）轴</v>
          </cell>
          <cell r="E576" t="str">
            <v>未设仓库</v>
          </cell>
          <cell r="F576" t="str">
            <v>***</v>
          </cell>
          <cell r="G576" t="str">
            <v>黄智贤</v>
          </cell>
          <cell r="H576" t="str">
            <v>黄世民</v>
          </cell>
        </row>
        <row r="576">
          <cell r="J576">
            <v>15975050754</v>
          </cell>
          <cell r="K576">
            <v>43209</v>
          </cell>
          <cell r="L576" t="str">
            <v>Ⅱ类6826物理治疗及康复设备</v>
          </cell>
          <cell r="M576" t="str">
            <v>零售</v>
          </cell>
        </row>
        <row r="576">
          <cell r="R576" t="str">
            <v>是</v>
          </cell>
        </row>
        <row r="576">
          <cell r="X576" t="str">
            <v>取消备案2020/6/16</v>
          </cell>
          <cell r="Y576" t="str">
            <v>91440703MA51G8W85F</v>
          </cell>
        </row>
        <row r="577">
          <cell r="A577" t="str">
            <v>江门市蓬江区顺健药店</v>
          </cell>
          <cell r="B577" t="str">
            <v>粤江食药监械经营备20186338号（零售）</v>
          </cell>
          <cell r="C577" t="str">
            <v>江门市蓬江区荷塘镇中兴四路123号1幢首层5卡</v>
          </cell>
          <cell r="D577" t="str">
            <v>江门市蓬江区荷塘镇中兴四路123号1幢首层5卡</v>
          </cell>
          <cell r="E577" t="str">
            <v>未设仓库</v>
          </cell>
          <cell r="F577" t="str">
            <v>***</v>
          </cell>
          <cell r="G577" t="str">
            <v>盘宝颂</v>
          </cell>
          <cell r="H577" t="str">
            <v>盘宝颂</v>
          </cell>
        </row>
        <row r="577">
          <cell r="J577">
            <v>13427396616</v>
          </cell>
          <cell r="K577">
            <v>43210</v>
          </cell>
          <cell r="L577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77" t="str">
            <v>零售</v>
          </cell>
        </row>
        <row r="577">
          <cell r="P577" t="str">
            <v>是</v>
          </cell>
        </row>
        <row r="577">
          <cell r="S577" t="str">
            <v>避孕套</v>
          </cell>
          <cell r="T577" t="str">
            <v>荷塘</v>
          </cell>
        </row>
        <row r="577">
          <cell r="Y577" t="str">
            <v>91440703MA4WWTUT5T</v>
          </cell>
        </row>
        <row r="578">
          <cell r="A578" t="str">
            <v>江门大参林药店有限公司江门丰乐分店</v>
          </cell>
          <cell r="B578" t="str">
            <v>粤江食药监械经营备20186339号</v>
          </cell>
          <cell r="C578" t="str">
            <v>江门市蓬江区丰乐路16号首层1-1/5 H-J轴</v>
          </cell>
          <cell r="D578" t="str">
            <v>江门市蓬江区丰乐路16号首层1-1/5 H-J轴</v>
          </cell>
          <cell r="E578" t="str">
            <v>未设仓库</v>
          </cell>
          <cell r="F578" t="str">
            <v>***</v>
          </cell>
          <cell r="G578" t="str">
            <v>卢妍碧</v>
          </cell>
          <cell r="H578" t="str">
            <v>朱艳红</v>
          </cell>
        </row>
        <row r="578">
          <cell r="J578">
            <v>13631871113</v>
          </cell>
          <cell r="K578">
            <v>43899</v>
          </cell>
          <cell r="L5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78" t="str">
            <v>零售</v>
          </cell>
        </row>
        <row r="578">
          <cell r="O578" t="str">
            <v>是</v>
          </cell>
          <cell r="P578" t="str">
            <v>是</v>
          </cell>
        </row>
        <row r="578">
          <cell r="S578" t="str">
            <v>避孕套</v>
          </cell>
          <cell r="T578" t="str">
            <v>环市</v>
          </cell>
        </row>
        <row r="578">
          <cell r="X578" t="str">
            <v>注销2021/9/28</v>
          </cell>
          <cell r="Y578" t="str">
            <v>91440703MA51HWGL0G</v>
          </cell>
        </row>
        <row r="579">
          <cell r="A579" t="str">
            <v>蓬江区一辉医疗用品中心</v>
          </cell>
          <cell r="B579" t="str">
            <v>粤江食药监械经营备20186340号（零售）</v>
          </cell>
          <cell r="C579" t="str">
            <v>江门市怡清苑26栋102</v>
          </cell>
          <cell r="D579" t="str">
            <v>江门市怡清苑26栋102</v>
          </cell>
          <cell r="E579" t="str">
            <v>未设仓库</v>
          </cell>
          <cell r="F579" t="str">
            <v>***</v>
          </cell>
          <cell r="G579" t="str">
            <v>陈向明</v>
          </cell>
        </row>
        <row r="579">
          <cell r="J579" t="str">
            <v>陈向明18029602211</v>
          </cell>
          <cell r="K579">
            <v>44098</v>
          </cell>
          <cell r="L579" t="str">
            <v>2002年分类目录：6820普通诊察器械,6821医用电子仪器设备,6823医用超声仪器及有关设备,6824医用激光仪器设备,6826物理治疗及康复设备,6827中医器械,6854手术室、急救室、诊疗室设备及器具,6856病房护理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12有源植入器械,14注射、护理和防护器械,15患者承载器械,16眼科器械,17口腔科器械,18妇产科、辅助生殖和避孕器械,19医用康复器械,20中医器械</v>
          </cell>
          <cell r="M579" t="str">
            <v>零售</v>
          </cell>
        </row>
        <row r="579">
          <cell r="R579" t="str">
            <v>是</v>
          </cell>
          <cell r="S579" t="str">
            <v>避孕套</v>
          </cell>
          <cell r="T579" t="str">
            <v>环市</v>
          </cell>
        </row>
        <row r="579">
          <cell r="Y579" t="str">
            <v>91440703070251745B</v>
          </cell>
        </row>
        <row r="580">
          <cell r="A580" t="str">
            <v>江门市星程医疗器械有限公司</v>
          </cell>
          <cell r="B580" t="str">
            <v>粤江食药监械经营备20186341号（批零兼营）</v>
          </cell>
          <cell r="C580" t="str">
            <v>江门市蓬江区建设二路13号六层自编625</v>
          </cell>
          <cell r="D580" t="str">
            <v>江门市蓬江区建设二路13号六层自编625之一</v>
          </cell>
          <cell r="E580" t="str">
            <v>江门市蓬江区建设二路13号六层自编625之二</v>
          </cell>
          <cell r="F580" t="str">
            <v>廖军辉</v>
          </cell>
          <cell r="G580" t="str">
            <v>廖军辉</v>
          </cell>
        </row>
        <row r="580">
          <cell r="J580" t="str">
            <v>廖军辉18813478363</v>
          </cell>
          <cell r="K580">
            <v>44221</v>
          </cell>
          <cell r="L5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580" t="str">
            <v>批零兼营</v>
          </cell>
        </row>
        <row r="580">
          <cell r="S580" t="str">
            <v>避孕套、植入、无菌</v>
          </cell>
          <cell r="T580" t="str">
            <v>西环</v>
          </cell>
        </row>
        <row r="580">
          <cell r="Y580" t="str">
            <v>91440703MA51K8FE8C</v>
          </cell>
        </row>
        <row r="581">
          <cell r="A581" t="str">
            <v>广东银狐医疗科技股份有限公司</v>
          </cell>
          <cell r="B581" t="str">
            <v>粤江食药监械经营备20186342号（批零兼营）</v>
          </cell>
          <cell r="C581" t="str">
            <v>江门市蓬江区棠下镇桐乐一路18号</v>
          </cell>
          <cell r="D581" t="str">
            <v>江门市蓬江区棠下镇桐乐一路18号</v>
          </cell>
          <cell r="E581" t="str">
            <v>江门市蓬江区棠下镇桐乐一路18号</v>
          </cell>
          <cell r="F581" t="str">
            <v>张彪</v>
          </cell>
          <cell r="G581" t="str">
            <v>黄曦明</v>
          </cell>
          <cell r="H581" t="str">
            <v>黄焕林</v>
          </cell>
        </row>
        <row r="581">
          <cell r="J581">
            <v>13422526650</v>
          </cell>
          <cell r="K581">
            <v>43893</v>
          </cell>
          <cell r="L581" t="str">
            <v>2002年分类目录:6806口腔科手术器械,6820普通诊察器械,6821医用电子仪器设备,6823医用超声仪器及有关设备,6824医用激光仪器设备,6825医用高频仪器设备,6826物理治疗及康复设备,6834医用射线防护用品、装置,6854手术室、急救室、诊疗室设备及器具,6855口腔科设备及器具,6856病房护理设备及器具,6857消毒和灭菌设备及器具,6863口腔科材料,6864医用卫生材料及敷料,6866医用高分子材料及制品***
2017年分类目录:01有源手术器械,07医用诊察和监护器械,08呼吸、麻醉和急救器械,09物理治疗器械,11医疗器械消毒灭菌器械,14注射、护理和防护器械,15患者承载器械,17口腔科器械,18妇产科、辅助生殖和避孕器械,19医用康复器械***</v>
          </cell>
          <cell r="M581" t="str">
            <v>批零兼营</v>
          </cell>
        </row>
        <row r="581">
          <cell r="S581" t="str">
            <v>避孕套</v>
          </cell>
          <cell r="T581" t="str">
            <v>棠下</v>
          </cell>
        </row>
        <row r="581">
          <cell r="Y581" t="str">
            <v>914407037709906374</v>
          </cell>
        </row>
        <row r="582">
          <cell r="A582" t="str">
            <v>江门市申悦用品科技有限公司</v>
          </cell>
          <cell r="B582" t="str">
            <v>粤江食药监械经营备20186343号（批零兼营）</v>
          </cell>
          <cell r="C582" t="str">
            <v>江门市蓬江区杜阮镇龙榜村黄坭坎（土名）自编号：3号楼3-301之一号</v>
          </cell>
          <cell r="D582" t="str">
            <v>江门市蓬江区杜阮镇龙榜村黄坭坎（土名）自编号：3号楼3-301之一号</v>
          </cell>
          <cell r="E582" t="str">
            <v>江门市蓬江区杜阮镇龙榜村黄坭坎（土名）自编号：3号楼3-301之一号</v>
          </cell>
          <cell r="F582" t="str">
            <v>黄月好</v>
          </cell>
          <cell r="G582" t="str">
            <v>黄云鹏</v>
          </cell>
          <cell r="H582" t="str">
            <v>黄世贤</v>
          </cell>
          <cell r="I582" t="str">
            <v>黄云靖</v>
          </cell>
          <cell r="J582">
            <v>13709610833</v>
          </cell>
          <cell r="K582">
            <v>44763</v>
          </cell>
          <cell r="L5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2" t="str">
            <v>批零兼营</v>
          </cell>
        </row>
        <row r="582">
          <cell r="O582" t="str">
            <v>是</v>
          </cell>
        </row>
        <row r="582">
          <cell r="S582" t="str">
            <v>植入</v>
          </cell>
          <cell r="T582" t="str">
            <v>杜阮</v>
          </cell>
        </row>
        <row r="582">
          <cell r="Y582" t="str">
            <v>91440703MA4UW28D9X</v>
          </cell>
        </row>
        <row r="583">
          <cell r="A583" t="str">
            <v>江门市华锦医疗器械有限公司</v>
          </cell>
          <cell r="B583" t="str">
            <v>粤江食药监械经营备20186344号</v>
          </cell>
          <cell r="C583" t="str">
            <v>江门市蓬江区幸福新村146号之十一</v>
          </cell>
          <cell r="D583" t="str">
            <v>江门市蓬江区幸福新村146号之十一</v>
          </cell>
          <cell r="E583" t="str">
            <v>江门市蓬江区幸福新村146号之十一</v>
          </cell>
          <cell r="F583" t="str">
            <v>陈日根</v>
          </cell>
          <cell r="G583" t="str">
            <v>陈日根</v>
          </cell>
          <cell r="H583" t="str">
            <v>黄晓花</v>
          </cell>
        </row>
        <row r="583">
          <cell r="J583" t="str">
            <v>13424969419
13822350189</v>
          </cell>
          <cell r="K583">
            <v>43599</v>
          </cell>
          <cell r="L583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583" t="str">
            <v>批零兼营</v>
          </cell>
        </row>
        <row r="583">
          <cell r="S583" t="str">
            <v>避孕套、无菌、体外诊断试剂</v>
          </cell>
          <cell r="T583" t="str">
            <v>白沙</v>
          </cell>
        </row>
        <row r="583">
          <cell r="Y583" t="str">
            <v>91440703MA51K6P017</v>
          </cell>
        </row>
        <row r="584">
          <cell r="A584" t="str">
            <v>广州杰闻医疗设备有限公司江门分公司</v>
          </cell>
          <cell r="B584" t="str">
            <v>粤江食药监械经营备20186345号（零售）</v>
          </cell>
          <cell r="C584" t="str">
            <v>江门市跃进路106号首层</v>
          </cell>
          <cell r="D584" t="str">
            <v>江门市跃进路106号首层</v>
          </cell>
          <cell r="E584" t="str">
            <v>未设仓库</v>
          </cell>
          <cell r="F584" t="str">
            <v>***</v>
          </cell>
          <cell r="G584" t="str">
            <v>胡婷</v>
          </cell>
        </row>
        <row r="584">
          <cell r="J584" t="str">
            <v>胡婷13211288212</v>
          </cell>
          <cell r="K584">
            <v>44011</v>
          </cell>
          <cell r="L584" t="str">
            <v>Ⅱ类医疗器械:Ⅱ类6846植入材料和人工器官***</v>
          </cell>
          <cell r="M584" t="str">
            <v>零售</v>
          </cell>
        </row>
        <row r="584">
          <cell r="S584" t="str">
            <v>助听器</v>
          </cell>
          <cell r="T584" t="str">
            <v>白沙</v>
          </cell>
        </row>
        <row r="584">
          <cell r="Y584" t="str">
            <v>91440703MA51KL281D</v>
          </cell>
        </row>
        <row r="585">
          <cell r="A585" t="str">
            <v>江门市六守贸易有限公司</v>
          </cell>
          <cell r="B585" t="str">
            <v>粤江食药监械经营备20186346号（批发）</v>
          </cell>
          <cell r="C585" t="str">
            <v>江门市蓬江区迎宾大道西3号725室</v>
          </cell>
          <cell r="D585" t="str">
            <v>江门市蓬江区迎宾大道西3号725室</v>
          </cell>
          <cell r="E585" t="str">
            <v>江门市杜阮镇江杜中路3号首层</v>
          </cell>
          <cell r="F585" t="str">
            <v>冯铁华</v>
          </cell>
          <cell r="G585" t="str">
            <v>陈兴霞</v>
          </cell>
          <cell r="H585" t="str">
            <v>王芳</v>
          </cell>
        </row>
        <row r="585">
          <cell r="J585">
            <v>15813753185</v>
          </cell>
          <cell r="K585">
            <v>43236</v>
          </cell>
          <cell r="L58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85" t="str">
            <v>批发</v>
          </cell>
        </row>
        <row r="585">
          <cell r="S585" t="str">
            <v>避孕套、植入、无菌</v>
          </cell>
          <cell r="T585" t="str">
            <v>西环</v>
          </cell>
        </row>
        <row r="585">
          <cell r="Y585" t="str">
            <v>914407033252016795</v>
          </cell>
        </row>
        <row r="586">
          <cell r="A586" t="str">
            <v>江门市蓬江区源润商行</v>
          </cell>
          <cell r="B586" t="str">
            <v>粤江食药监械经营备20186347号（零售）</v>
          </cell>
          <cell r="C586" t="str">
            <v>江门市蓬江区横岭街2号之十首层A-E 10-11轴</v>
          </cell>
          <cell r="D586" t="str">
            <v>江门市蓬江区横岭街2号之十首层A-E 10-11轴</v>
          </cell>
          <cell r="E586" t="str">
            <v>未设仓库</v>
          </cell>
          <cell r="F586" t="str">
            <v>***</v>
          </cell>
          <cell r="G586" t="str">
            <v>吴晓艳</v>
          </cell>
          <cell r="H586" t="str">
            <v>容风娇</v>
          </cell>
        </row>
        <row r="586">
          <cell r="J586">
            <v>13672834073</v>
          </cell>
          <cell r="K586">
            <v>43236</v>
          </cell>
          <cell r="L586" t="str">
            <v>Ⅱ类6826物理治疗及康复设备</v>
          </cell>
          <cell r="M586" t="str">
            <v>零售</v>
          </cell>
        </row>
        <row r="586">
          <cell r="R586" t="str">
            <v>是</v>
          </cell>
        </row>
        <row r="586">
          <cell r="X586" t="str">
            <v>注销2020/12/21</v>
          </cell>
          <cell r="Y586" t="str">
            <v>91440703MA51JUMJ84</v>
          </cell>
        </row>
        <row r="587">
          <cell r="A587" t="str">
            <v>国控国大（江门）医药有限公司甘棠分店</v>
          </cell>
          <cell r="B587" t="str">
            <v>粤江食药监械经营备20186348号</v>
          </cell>
          <cell r="C587" t="str">
            <v>江门市甘蔗化工厂厂区综合厂工业楼首层</v>
          </cell>
          <cell r="D587" t="str">
            <v>江门市甘蔗化工厂厂区综合厂工业楼首层</v>
          </cell>
          <cell r="E587" t="str">
            <v>未设仓库</v>
          </cell>
          <cell r="F587" t="str">
            <v>***</v>
          </cell>
          <cell r="G587" t="str">
            <v>罗碧云</v>
          </cell>
          <cell r="H587" t="str">
            <v>黄晓莹</v>
          </cell>
        </row>
        <row r="587">
          <cell r="J587" t="str">
            <v>余曼燕13500281390
0750-3071231</v>
          </cell>
          <cell r="K587">
            <v>44701</v>
          </cell>
          <cell r="L5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7" t="str">
            <v>零售</v>
          </cell>
        </row>
        <row r="587">
          <cell r="O587" t="str">
            <v>是</v>
          </cell>
          <cell r="P587" t="str">
            <v>是</v>
          </cell>
        </row>
        <row r="587">
          <cell r="S587" t="str">
            <v>避孕套</v>
          </cell>
          <cell r="T587" t="str">
            <v>堤东</v>
          </cell>
        </row>
        <row r="587">
          <cell r="Y587" t="str">
            <v>91440703MA51NKGT6Y</v>
          </cell>
        </row>
        <row r="588">
          <cell r="A588" t="str">
            <v>江门市金源医疗器械有限公司</v>
          </cell>
          <cell r="B588" t="str">
            <v>粤江食药监械经营备20186349号（批发）</v>
          </cell>
          <cell r="C588" t="str">
            <v>江门市蓬江区港口一路128号之二7F</v>
          </cell>
          <cell r="D588" t="str">
            <v>江门市蓬江区港口一路128号之二7F</v>
          </cell>
          <cell r="E588" t="str">
            <v>江门市蓬江区港口一路128号之二7F</v>
          </cell>
          <cell r="F588" t="str">
            <v>余毅诗</v>
          </cell>
          <cell r="G588" t="str">
            <v>余毅诗</v>
          </cell>
          <cell r="H588" t="str">
            <v>余毅诗</v>
          </cell>
        </row>
        <row r="588">
          <cell r="J588" t="str">
            <v>林华池13119667330</v>
          </cell>
          <cell r="K588">
            <v>43832</v>
          </cell>
          <cell r="L5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88" t="str">
            <v>批发</v>
          </cell>
          <cell r="N588" t="str">
            <v>粤江药监械经营许20230024号</v>
          </cell>
        </row>
        <row r="588">
          <cell r="S588" t="str">
            <v>避孕套、植入、无菌</v>
          </cell>
          <cell r="T588" t="str">
            <v>堤东</v>
          </cell>
        </row>
        <row r="588">
          <cell r="Y588" t="str">
            <v>91440700MA51JYDB6K</v>
          </cell>
        </row>
        <row r="589">
          <cell r="A589" t="str">
            <v>江门市卓安医疗器械有限公司</v>
          </cell>
          <cell r="B589" t="str">
            <v>粤江食药监械经营备20186350号</v>
          </cell>
          <cell r="C589" t="str">
            <v>江门市龙湾东路40号市残疾人综合服务中心一楼展厅及9楼101-102室</v>
          </cell>
          <cell r="D589" t="str">
            <v>江门市龙湾东路40号市残疾人综合服务中心一楼展厅及9楼101-102室</v>
          </cell>
          <cell r="E589" t="str">
            <v>江门市龙湾东路40号市残疾人综合服务中心一楼展厅及9楼101-102室</v>
          </cell>
          <cell r="F589" t="str">
            <v>张云明</v>
          </cell>
          <cell r="G589" t="str">
            <v>张云明</v>
          </cell>
        </row>
        <row r="589">
          <cell r="J589" t="str">
            <v>张云明13536203782
0750-3502807</v>
          </cell>
          <cell r="K589">
            <v>44223</v>
          </cell>
          <cell r="L589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9" t="str">
            <v>零售</v>
          </cell>
        </row>
        <row r="589">
          <cell r="S589" t="str">
            <v>避孕套、植入、无菌</v>
          </cell>
          <cell r="T589" t="str">
            <v>白沙</v>
          </cell>
        </row>
        <row r="589">
          <cell r="X589" t="str">
            <v>注销2023/6/30（网上申请）</v>
          </cell>
          <cell r="Y589" t="str">
            <v>91440703MA51CWTF73</v>
          </cell>
        </row>
        <row r="590">
          <cell r="A590" t="str">
            <v>江门市高正药业有限公司</v>
          </cell>
          <cell r="B590" t="str">
            <v>粤江食药监械经营备20186351号</v>
          </cell>
          <cell r="C590" t="str">
            <v>江门市蓬江区杜阮镇福泉新村鸣泉居55座110室</v>
          </cell>
          <cell r="D590" t="str">
            <v>江门市蓬江区杜阮镇福泉新村鸣泉居55座110室</v>
          </cell>
          <cell r="E590" t="str">
            <v>江门市蓬江区杜阮镇福泉新村鸣泉居55座110室</v>
          </cell>
          <cell r="F590" t="str">
            <v>曹晓伟</v>
          </cell>
          <cell r="G590" t="str">
            <v>曹晓伟</v>
          </cell>
        </row>
        <row r="590">
          <cell r="J590" t="str">
            <v>曹晓伟18922028501</v>
          </cell>
          <cell r="K590">
            <v>44693</v>
          </cell>
          <cell r="L5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590" t="str">
            <v>批发</v>
          </cell>
        </row>
        <row r="590">
          <cell r="S590" t="str">
            <v>避孕套、无菌</v>
          </cell>
          <cell r="T590" t="str">
            <v>杜阮</v>
          </cell>
        </row>
        <row r="590">
          <cell r="Y590" t="str">
            <v>91440700MA51F9GK97</v>
          </cell>
        </row>
        <row r="591">
          <cell r="A591" t="str">
            <v>江门市蓬江区纵贤礼业贸易有限公司</v>
          </cell>
          <cell r="B591" t="str">
            <v>粤江食药监械经营备20186352号</v>
          </cell>
          <cell r="C591" t="str">
            <v>江门市蓬江区羊桥路1号之二第十三层-1.5M+1-5E+2.70M-G+1.50M</v>
          </cell>
          <cell r="D591" t="str">
            <v>江门市蓬江区羊桥路1号之二第十三层-1.5M+1-5E+2.70M-G+1.50M</v>
          </cell>
          <cell r="E591" t="str">
            <v>江门市蓬江区羊桥路1号之二第十三层-1.5M+1-5E+2.70M-G+1.50M</v>
          </cell>
          <cell r="F591" t="str">
            <v>刘佳瑜</v>
          </cell>
          <cell r="G591" t="str">
            <v>刘佳瑜</v>
          </cell>
        </row>
        <row r="591">
          <cell r="J591">
            <v>18673060330</v>
          </cell>
          <cell r="K591">
            <v>43763</v>
          </cell>
          <cell r="L5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91" t="str">
            <v>批零兼营</v>
          </cell>
          <cell r="N591" t="str">
            <v>是</v>
          </cell>
        </row>
        <row r="591">
          <cell r="S591" t="str">
            <v>避孕套、植入、无菌</v>
          </cell>
          <cell r="T591" t="str">
            <v>白沙</v>
          </cell>
        </row>
        <row r="591">
          <cell r="X591" t="str">
            <v>注销2022/5/25</v>
          </cell>
          <cell r="Y591" t="str">
            <v>91440703588328663U</v>
          </cell>
        </row>
        <row r="592">
          <cell r="A592" t="str">
            <v>江门市北冰洋医药有限公司</v>
          </cell>
          <cell r="B592" t="str">
            <v>粤江食药监械经营备20186353号</v>
          </cell>
          <cell r="C592" t="str">
            <v>江门市蓬江区江门万达广场1幢3118室、3119室</v>
          </cell>
          <cell r="D592" t="str">
            <v>江门市蓬江区江门万达广场1幢3118室、3119室</v>
          </cell>
          <cell r="E592" t="str">
            <v>由国药器械（江门）有限公司配送（江门市蓬江区环市街道联合村猪斗围工业区（联合幼儿园后面）厂房3#第一层、第二层、第三层</v>
          </cell>
          <cell r="F592" t="str">
            <v>刘伟文</v>
          </cell>
          <cell r="G592" t="str">
            <v>刘伟文</v>
          </cell>
        </row>
        <row r="592">
          <cell r="J592" t="str">
            <v>刘伟文
18688551199
黄炳勋
0750-3093095</v>
          </cell>
          <cell r="K592">
            <v>44083</v>
          </cell>
          <cell r="L5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（以上范围可提供贮存、配送服务）</v>
          </cell>
          <cell r="M592" t="str">
            <v>批发</v>
          </cell>
          <cell r="N592" t="str">
            <v>粤江食药监械经营许20180014号</v>
          </cell>
        </row>
        <row r="592">
          <cell r="S592" t="str">
            <v>避孕套、植入、无菌</v>
          </cell>
          <cell r="T592" t="str">
            <v>环市</v>
          </cell>
        </row>
        <row r="592">
          <cell r="X592" t="str">
            <v>注销2023/7/7、2023/7/3（网上申请）</v>
          </cell>
          <cell r="Y592" t="str">
            <v>91440703MA4UYMPY4X</v>
          </cell>
        </row>
        <row r="593">
          <cell r="A593" t="str">
            <v>江门市洵润贸易有限公司</v>
          </cell>
          <cell r="B593" t="str">
            <v>粤江食药监械经营备20186354号</v>
          </cell>
          <cell r="C593" t="str">
            <v>江门市蓬江区棠下镇河滨新路100号保利商务中心8栋1303室自编之一</v>
          </cell>
          <cell r="D593" t="str">
            <v>江门市蓬江区棠下镇河滨新路100号保利商务中心8栋1303室自编之一</v>
          </cell>
          <cell r="E593" t="str">
            <v>未设仓库</v>
          </cell>
          <cell r="F593" t="str">
            <v>丁寒梅</v>
          </cell>
          <cell r="G593" t="str">
            <v>丁寒梅</v>
          </cell>
          <cell r="H593" t="str">
            <v>丁寒梅</v>
          </cell>
          <cell r="I593" t="str">
            <v>杨瑞红</v>
          </cell>
          <cell r="J593">
            <v>13360223365</v>
          </cell>
          <cell r="K593">
            <v>45191</v>
          </cell>
          <cell r="L5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93" t="str">
            <v>零售</v>
          </cell>
        </row>
        <row r="593">
          <cell r="R593" t="str">
            <v>是</v>
          </cell>
          <cell r="S593" t="str">
            <v>避孕套、植入、无菌</v>
          </cell>
          <cell r="T593" t="str">
            <v>堤东</v>
          </cell>
        </row>
        <row r="593">
          <cell r="Y593" t="str">
            <v>91440703MA51TRFR5F</v>
          </cell>
        </row>
        <row r="594">
          <cell r="A594" t="str">
            <v>广东金慧医疗科技有限公司</v>
          </cell>
          <cell r="B594" t="str">
            <v>粤江食药监械经营备20186355号</v>
          </cell>
          <cell r="C594" t="str">
            <v>江门市蓬江区篁庄大道西10号6幢701室3-702、703</v>
          </cell>
          <cell r="D594" t="str">
            <v>江门市蓬江区篁庄大道西10号6幢701室3-702、703</v>
          </cell>
          <cell r="E594" t="str">
            <v>江门市蓬江区篁庄大道西10号8幢1-609室A</v>
          </cell>
          <cell r="F594" t="str">
            <v>裴晓君</v>
          </cell>
          <cell r="G594" t="str">
            <v>魏献华</v>
          </cell>
          <cell r="H594" t="str">
            <v>纪以明</v>
          </cell>
          <cell r="I594" t="str">
            <v>罗婉芳</v>
          </cell>
          <cell r="J594">
            <v>15362220046</v>
          </cell>
          <cell r="K594">
            <v>44959</v>
          </cell>
          <cell r="L59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594" t="str">
            <v>批零兼营</v>
          </cell>
          <cell r="N594" t="str">
            <v>粤江药监械经营许20230023号</v>
          </cell>
        </row>
        <row r="594">
          <cell r="S594" t="str">
            <v>避孕套、植入、无菌</v>
          </cell>
          <cell r="T594" t="str">
            <v>西环</v>
          </cell>
        </row>
        <row r="594">
          <cell r="Y594" t="str">
            <v>91440703MA51A5B480</v>
          </cell>
        </row>
        <row r="595">
          <cell r="A595" t="str">
            <v>江门广药侨康医药有限公司中心店</v>
          </cell>
          <cell r="B595" t="str">
            <v>粤江食药监械经营备20186356号（零售）</v>
          </cell>
          <cell r="C595" t="str">
            <v>江门市蓬江区北新路3号首层第三卡铺位</v>
          </cell>
          <cell r="D595" t="str">
            <v>江门市蓬江区北新路3号首层第三卡铺位</v>
          </cell>
          <cell r="E595" t="str">
            <v>未设仓库</v>
          </cell>
          <cell r="F595" t="str">
            <v>***</v>
          </cell>
          <cell r="G595" t="str">
            <v>林银英</v>
          </cell>
          <cell r="H595" t="str">
            <v>梁选雄</v>
          </cell>
        </row>
        <row r="595">
          <cell r="J595">
            <v>13437306070</v>
          </cell>
          <cell r="K595">
            <v>43283</v>
          </cell>
          <cell r="L59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95" t="str">
            <v>零售</v>
          </cell>
          <cell r="N595" t="str">
            <v>是</v>
          </cell>
        </row>
        <row r="595">
          <cell r="P595" t="str">
            <v>是</v>
          </cell>
        </row>
        <row r="595">
          <cell r="S595" t="str">
            <v>避孕套</v>
          </cell>
        </row>
        <row r="595">
          <cell r="U595" t="str">
            <v>北街</v>
          </cell>
        </row>
        <row r="595">
          <cell r="X595" t="str">
            <v>注销2021/3/23</v>
          </cell>
          <cell r="Y595" t="str">
            <v>91440703MA51Q32T7E</v>
          </cell>
        </row>
        <row r="596">
          <cell r="A596" t="str">
            <v>江门友盈医疗器材有限公司</v>
          </cell>
          <cell r="B596" t="str">
            <v>粤江食药监械经营备20186357号</v>
          </cell>
          <cell r="C596" t="str">
            <v>江门市蓬江区江门万达广场1幢917室（自编02）</v>
          </cell>
          <cell r="D596" t="str">
            <v>江门市蓬江区江门万达广场1幢917室（自编02）</v>
          </cell>
          <cell r="E596" t="str">
            <v>江门市蓬江区环市街道联合村猪斗围工业区（联合幼儿园后面）厂房3#第一、第二、第三层</v>
          </cell>
          <cell r="F596" t="str">
            <v>文晓欣</v>
          </cell>
          <cell r="G596" t="str">
            <v>文晓欣</v>
          </cell>
        </row>
        <row r="596">
          <cell r="J596" t="str">
            <v>文晓欣18688508962</v>
          </cell>
          <cell r="K596">
            <v>44209</v>
          </cell>
          <cell r="L5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96" t="str">
            <v>批零兼营</v>
          </cell>
          <cell r="N596" t="str">
            <v>粤江食药监械经营许20210022号</v>
          </cell>
        </row>
        <row r="596">
          <cell r="S596" t="str">
            <v>避孕套</v>
          </cell>
          <cell r="T596" t="str">
            <v>环市</v>
          </cell>
        </row>
        <row r="596">
          <cell r="Y596" t="str">
            <v>91440703MA51TQYJ8F</v>
          </cell>
        </row>
        <row r="597">
          <cell r="A597" t="str">
            <v>江门市蓬江区盈福康医疗器械用品店</v>
          </cell>
          <cell r="B597" t="str">
            <v>粤江食药监械经营备20186358号</v>
          </cell>
          <cell r="C597" t="str">
            <v>江门市华园东14号武警支队大院1号楼首层</v>
          </cell>
          <cell r="D597" t="str">
            <v>江门市华园东14号武警支队大院1号楼首层</v>
          </cell>
          <cell r="E597" t="str">
            <v>未设仓库</v>
          </cell>
          <cell r="F597" t="str">
            <v>***</v>
          </cell>
          <cell r="G597" t="str">
            <v>杨虹</v>
          </cell>
          <cell r="H597" t="str">
            <v>杨虹</v>
          </cell>
        </row>
        <row r="597">
          <cell r="J597">
            <v>15994891019</v>
          </cell>
          <cell r="K597">
            <v>43297</v>
          </cell>
          <cell r="L597" t="str">
            <v>Ⅱ类6801基础外科手术器械,Ⅱ类6802显微外科手术器械,Ⅱ类6803神经外科手术器械,Ⅱ类6804眼科手术器械,Ⅱ类6805耳鼻喉科手术器械,Ⅱ类6806口腔科手术器械,Ⅱ类6808腹部外科手术器械,Ⅱ类6809泌尿肛肠外科手术器械,Ⅱ类6810矫形外科（骨科）手术器械,Ⅱ类6812妇产科用手术器械,Ⅱ类6813计划生育手术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97" t="str">
            <v>零售</v>
          </cell>
        </row>
        <row r="597">
          <cell r="R597" t="str">
            <v>是</v>
          </cell>
          <cell r="S597" t="str">
            <v>避孕套、植入</v>
          </cell>
          <cell r="T597" t="str">
            <v>白沙</v>
          </cell>
        </row>
        <row r="597">
          <cell r="X597" t="str">
            <v>注销2022/9/28</v>
          </cell>
          <cell r="Y597" t="str">
            <v>91440703055368152Q</v>
          </cell>
        </row>
        <row r="598">
          <cell r="A598" t="str">
            <v>国控国大（江门）医药有限公司锦桥雅苑分店</v>
          </cell>
          <cell r="B598" t="str">
            <v>粤江食药监械经营备20186359号</v>
          </cell>
          <cell r="C598" t="str">
            <v>江门市蓬江区锦桥雅苑4幢102室、103室、104室之二、105室（一址多照）</v>
          </cell>
          <cell r="D598" t="str">
            <v>江门市蓬江区锦桥雅苑4幢102室、103室、104室之二、105室（一址多照）</v>
          </cell>
          <cell r="E598" t="str">
            <v>未设仓库</v>
          </cell>
          <cell r="F598" t="str">
            <v>***</v>
          </cell>
          <cell r="G598" t="str">
            <v>赵艳平</v>
          </cell>
          <cell r="H598" t="str">
            <v>陈美顺</v>
          </cell>
          <cell r="I598" t="str">
            <v>余曼燕</v>
          </cell>
          <cell r="J598">
            <v>13500281390</v>
          </cell>
          <cell r="K598">
            <v>45175</v>
          </cell>
          <cell r="L59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98" t="str">
            <v>零售</v>
          </cell>
          <cell r="N598" t="str">
            <v>是</v>
          </cell>
          <cell r="O598" t="str">
            <v>是</v>
          </cell>
          <cell r="P598" t="str">
            <v>是</v>
          </cell>
        </row>
        <row r="598">
          <cell r="S598" t="str">
            <v>避孕套</v>
          </cell>
          <cell r="T598" t="str">
            <v>堤东</v>
          </cell>
          <cell r="U598" t="str">
            <v>北街</v>
          </cell>
        </row>
        <row r="598">
          <cell r="Y598" t="str">
            <v>91440703MA51QM1EXJ</v>
          </cell>
        </row>
        <row r="599">
          <cell r="A599" t="str">
            <v>江门方凡商贸有限公司</v>
          </cell>
          <cell r="B599" t="str">
            <v>粤江食药监械经营备20186360号</v>
          </cell>
          <cell r="C599" t="str">
            <v>江门市蓬江区良化新村西221号首层2-3 B-D轴自编02卡</v>
          </cell>
          <cell r="D599" t="str">
            <v>江门市蓬江区良化新村西221号首层2-3 B-D轴自编02卡</v>
          </cell>
          <cell r="E599" t="str">
            <v>未设仓库</v>
          </cell>
          <cell r="F599" t="str">
            <v>陈活强</v>
          </cell>
          <cell r="G599" t="str">
            <v>王玉兰</v>
          </cell>
          <cell r="H599" t="str">
            <v>陈活强</v>
          </cell>
        </row>
        <row r="599">
          <cell r="J599">
            <v>18675029902</v>
          </cell>
          <cell r="K599">
            <v>43299</v>
          </cell>
          <cell r="L59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</v>
          </cell>
          <cell r="M599" t="str">
            <v>零售</v>
          </cell>
        </row>
        <row r="599">
          <cell r="R599" t="str">
            <v>是</v>
          </cell>
          <cell r="S599" t="str">
            <v>植入、无菌</v>
          </cell>
        </row>
        <row r="599">
          <cell r="U599" t="str">
            <v>北街</v>
          </cell>
        </row>
        <row r="599">
          <cell r="X599" t="str">
            <v>公示注销（联系不上，且不再经营场所经营）2019/1/2</v>
          </cell>
        </row>
        <row r="600">
          <cell r="A600" t="str">
            <v>九源通（江门）科技控股有限公司</v>
          </cell>
          <cell r="B600" t="str">
            <v>粤江食药监械经营备20186361号</v>
          </cell>
          <cell r="C600" t="str">
            <v>江门市蓬江区胜利路38号之二首层101</v>
          </cell>
          <cell r="D600" t="str">
            <v>江门市蓬江区胜利路38号之二首层101</v>
          </cell>
          <cell r="E600" t="str">
            <v>江门市蓬江区胜利路38号之二首层101</v>
          </cell>
          <cell r="F600" t="str">
            <v>黄焯乾</v>
          </cell>
          <cell r="G600" t="str">
            <v>黄焯乾</v>
          </cell>
        </row>
        <row r="600">
          <cell r="J600" t="str">
            <v>0750-3256471
李逢珍13544974153</v>
          </cell>
          <cell r="K600">
            <v>44411</v>
          </cell>
          <cell r="L6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00" t="str">
            <v>批零兼营</v>
          </cell>
        </row>
        <row r="600">
          <cell r="S600" t="str">
            <v>避孕套、植入、无菌、体外诊断试剂</v>
          </cell>
          <cell r="T600" t="str">
            <v>白沙</v>
          </cell>
        </row>
        <row r="600">
          <cell r="Y600" t="str">
            <v>91440700MA51PWL635</v>
          </cell>
        </row>
        <row r="601">
          <cell r="A601" t="str">
            <v>江门叁柒商贸有限公司</v>
          </cell>
          <cell r="B601" t="str">
            <v>粤江食药监械经营备20186362号</v>
          </cell>
          <cell r="C601" t="str">
            <v>江门市蓬江区良化新村西221号首层2-3 B-D轴自编01卡</v>
          </cell>
          <cell r="D601" t="str">
            <v>江门市蓬江区良化新村西221号首层2-3 B-D轴自编01卡</v>
          </cell>
          <cell r="E601" t="str">
            <v>未设仓库</v>
          </cell>
          <cell r="F601" t="str">
            <v>陈活强</v>
          </cell>
          <cell r="G601" t="str">
            <v>王玉兰</v>
          </cell>
          <cell r="H601" t="str">
            <v>陈活强</v>
          </cell>
        </row>
        <row r="601">
          <cell r="J601">
            <v>18675029902</v>
          </cell>
          <cell r="K601">
            <v>43300</v>
          </cell>
          <cell r="L601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601" t="str">
            <v>零售</v>
          </cell>
        </row>
        <row r="601">
          <cell r="R601" t="str">
            <v>是</v>
          </cell>
          <cell r="S601" t="str">
            <v>植入、无菌</v>
          </cell>
        </row>
        <row r="601">
          <cell r="U601" t="str">
            <v>北街</v>
          </cell>
        </row>
        <row r="601">
          <cell r="X601" t="str">
            <v>公示注销（联系不上，且不再经营场所经营）2019/1/2</v>
          </cell>
        </row>
        <row r="602">
          <cell r="A602" t="str">
            <v>广东万宁连锁商业有限公司江门汇悦城分店</v>
          </cell>
          <cell r="B602" t="str">
            <v>粤江食药监械经营备20186363号</v>
          </cell>
          <cell r="C602" t="str">
            <v>江门市蓬江区白石大道166号汇悦城广场地下一层BF035号</v>
          </cell>
          <cell r="D602" t="str">
            <v>江门市蓬江区白石大道166号汇悦城广场地下一层BF035号</v>
          </cell>
          <cell r="E602" t="str">
            <v>未设仓库</v>
          </cell>
          <cell r="F602" t="str">
            <v>徐雄健</v>
          </cell>
          <cell r="G602" t="str">
            <v>庞杰</v>
          </cell>
          <cell r="H602" t="str">
            <v>潘灵芝</v>
          </cell>
        </row>
        <row r="602">
          <cell r="J602" t="str">
            <v>020-83182388 18823086082</v>
          </cell>
          <cell r="K602">
            <v>43300</v>
          </cell>
          <cell r="L602" t="str">
            <v>Ⅱ类6820普通诊察器械,Ⅱ类6821医用电子仪器设备,Ⅱ类6823医用超声仪器及有关设备,Ⅱ类6824医用激光仪器设备,Ⅱ类6826物理治疗及康复设备,Ⅱ类6827中医器械,Ⅱ类6840临床检验分析仪器及诊断试剂（诊断试剂除外）,Ⅱ类6841医用化验和基础设备器具,Ⅱ类6854手术室、急救室、诊疗室设备及器具,Ⅱ类6864医用卫生材料及敷料,Ⅱ类6866医用高分子材料及制品</v>
          </cell>
          <cell r="M602" t="str">
            <v>零售</v>
          </cell>
        </row>
        <row r="602">
          <cell r="Q602" t="str">
            <v>是</v>
          </cell>
        </row>
        <row r="602">
          <cell r="S602" t="str">
            <v>避孕套</v>
          </cell>
          <cell r="T602" t="str">
            <v>环市</v>
          </cell>
        </row>
        <row r="602">
          <cell r="Y602" t="str">
            <v>91440700675160758B</v>
          </cell>
        </row>
        <row r="603">
          <cell r="A603" t="str">
            <v>江门北斗星商贸有限公司</v>
          </cell>
          <cell r="B603" t="str">
            <v>粤江食药监械经营备20186364号</v>
          </cell>
          <cell r="C603" t="str">
            <v>江门市蓬江区东华一路42号1001室（自编D区）</v>
          </cell>
          <cell r="D603" t="str">
            <v>江门市蓬江区东华一路42号1001室（自编D区）</v>
          </cell>
          <cell r="E603" t="str">
            <v>未设仓库</v>
          </cell>
          <cell r="F603" t="str">
            <v>利娇玲</v>
          </cell>
          <cell r="G603" t="str">
            <v>何勇</v>
          </cell>
        </row>
        <row r="603">
          <cell r="J603">
            <v>18675029902</v>
          </cell>
          <cell r="K603">
            <v>43313</v>
          </cell>
          <cell r="L603" t="str">
            <v>二类:2002年分类目录:6801,6802,6803,6804,6805,6806,6807,6808,6809,6810,6812,6813,6815,6816,6820,6821,6822,6823,6824,6825,6826,6827,6828,6830,6831,6832,6833,6834,6841,6845,6846,6854,6855,6856,6857,6858,6863,6864,6865,6866,6870,6877***      二类:2017年分类目录:01,02,03,04,05,06,07,08,09,10,11,12,13,14,15,16,17,18,19,20,21,22***</v>
          </cell>
          <cell r="M603" t="str">
            <v>零售</v>
          </cell>
        </row>
        <row r="603">
          <cell r="R603" t="str">
            <v>是</v>
          </cell>
          <cell r="S603" t="str">
            <v>植入、无菌</v>
          </cell>
        </row>
        <row r="603">
          <cell r="U603" t="str">
            <v>堤东</v>
          </cell>
        </row>
        <row r="603">
          <cell r="X603" t="str">
            <v>公示注销（联系不上，且不再经营场所经营）2019/1/2</v>
          </cell>
        </row>
        <row r="604">
          <cell r="A604" t="str">
            <v>江门大角星商贸有限公司</v>
          </cell>
          <cell r="B604" t="str">
            <v>粤江食药监械经营备20186365号</v>
          </cell>
          <cell r="C604" t="str">
            <v>江门市蓬江区东华一路42号1001室（自编C区）</v>
          </cell>
          <cell r="D604" t="str">
            <v>江门市蓬江区东华一路42号1001室（自编C区）</v>
          </cell>
          <cell r="E604" t="str">
            <v>江门市蓬江区东华一路42号1001室（自编C区）</v>
          </cell>
          <cell r="F604" t="str">
            <v>利娇玲</v>
          </cell>
          <cell r="G604" t="str">
            <v>何勇</v>
          </cell>
        </row>
        <row r="604">
          <cell r="J604">
            <v>18675029902</v>
          </cell>
          <cell r="K604">
            <v>43314</v>
          </cell>
          <cell r="L604" t="str">
            <v>二类:2002年分类目录:6801,6802,6803,6804,6805,6806,6807,6808,6809,6810,6812,6813,6815,6816,6820,6821,6822,6823,6824,6825,6826,6827,6828,6830,6831,6832,6833,6834,6841,6845,6846,6854,6855,6856,6857,6858,6863,6864,6865,6866,6870,6877***       二类:2017年分类目录:01,02,03,04,05,06,07,08,09,10,11,12,13,14,15,16,17,18,19,20,21,22***</v>
          </cell>
          <cell r="M604" t="str">
            <v>零售</v>
          </cell>
        </row>
        <row r="604">
          <cell r="R604" t="str">
            <v>是</v>
          </cell>
          <cell r="S604" t="str">
            <v>植入、无菌</v>
          </cell>
        </row>
        <row r="604">
          <cell r="U604" t="str">
            <v>堤东</v>
          </cell>
        </row>
        <row r="604">
          <cell r="X604" t="str">
            <v>公示注销（联系不上，且不再经营场所经营）2019/1/2</v>
          </cell>
        </row>
        <row r="605">
          <cell r="A605" t="str">
            <v>国药控股广州有限公司江门蓬莱路大药房</v>
          </cell>
          <cell r="B605" t="str">
            <v>粤江食药监械经营备20186366号</v>
          </cell>
          <cell r="C605" t="str">
            <v>江门市蓬江区蓬莱路24、26、28号首层</v>
          </cell>
          <cell r="D605" t="str">
            <v>江门市蓬江区蓬莱路24、26、28号首层</v>
          </cell>
          <cell r="E605" t="str">
            <v>未设仓库</v>
          </cell>
          <cell r="F605" t="str">
            <v>***</v>
          </cell>
          <cell r="G605" t="str">
            <v>谭柏年</v>
          </cell>
          <cell r="H605" t="str">
            <v>林家伟</v>
          </cell>
        </row>
        <row r="605">
          <cell r="J605">
            <v>18807505202</v>
          </cell>
          <cell r="K605">
            <v>43319</v>
          </cell>
          <cell r="L605" t="str">
            <v>二类:2002年分类目录:6801,6802,6803,6804,6805,6806,6807,6808,6809,6810,6812,6813,6815,6816,6820,6821,6822,6823,6824,6825,6826,6827,6828,6830,6831,6832,6833,6834,6840(体外诊断试剂除外）,6841,6845,6846,6854,6855,6856,6857,6858,6863,6864,6865,6866,6870,6877***二类:2017年分类目录:01,02,03,04,05,06,07,08,09,10,11,12,13,14,15,16,17,18,19,20,21,22***</v>
          </cell>
          <cell r="M605" t="str">
            <v>零售</v>
          </cell>
        </row>
        <row r="605">
          <cell r="P605" t="str">
            <v>是</v>
          </cell>
        </row>
        <row r="605">
          <cell r="S605" t="str">
            <v>避孕套</v>
          </cell>
          <cell r="T605" t="str">
            <v>白沙</v>
          </cell>
        </row>
        <row r="605">
          <cell r="Y605" t="str">
            <v>91440703MA5213L647</v>
          </cell>
        </row>
        <row r="606">
          <cell r="A606" t="str">
            <v>广东德云医疗科技有限公司</v>
          </cell>
          <cell r="B606" t="str">
            <v>粤江食药监械经营备20186367号</v>
          </cell>
          <cell r="C606" t="str">
            <v>广东省江门市蓬江区江门万达广场17幢12层1207室</v>
          </cell>
          <cell r="D606" t="str">
            <v>广东省江门市蓬江区江门万达广场17幢12层1207室</v>
          </cell>
          <cell r="E606" t="str">
            <v>广东省江门市蓬江区江门万达广场17幢12层1207室</v>
          </cell>
          <cell r="F606" t="str">
            <v>石召</v>
          </cell>
          <cell r="G606" t="str">
            <v>石召</v>
          </cell>
          <cell r="H606" t="str">
            <v>田永芳</v>
          </cell>
        </row>
        <row r="606">
          <cell r="J606">
            <v>18312669996</v>
          </cell>
          <cell r="K606">
            <v>43369</v>
          </cell>
          <cell r="L606" t="str">
            <v>二类:2002年分类目录:6815,6820,6821,6822,6823,6824,6825,6826,6827,6828,6830,6831,6833,6834,6841,6845,6846,6854,6855,6856,6857,6858,6863,6864,6865,6866,6870***二类:2002年分类目录:01,02,04,05,06,07,08,09,10,11,12,13,14,15,16,17,18,19***</v>
          </cell>
          <cell r="M606" t="str">
            <v>批零兼营</v>
          </cell>
        </row>
        <row r="606">
          <cell r="S606" t="str">
            <v>避孕套、无菌</v>
          </cell>
          <cell r="T606" t="str">
            <v>环市</v>
          </cell>
        </row>
        <row r="606">
          <cell r="Y606" t="str">
            <v>91440700MA522RM37E</v>
          </cell>
        </row>
        <row r="607">
          <cell r="A607" t="str">
            <v>广东福娃医药科技有限公司</v>
          </cell>
          <cell r="B607" t="str">
            <v>粤江食药监械经营备20186368号</v>
          </cell>
          <cell r="C607" t="str">
            <v>江门市蓬江区港口一路13号之二18F室</v>
          </cell>
          <cell r="D607" t="str">
            <v>江门市蓬江区港口一路13号之二18F室</v>
          </cell>
          <cell r="E607" t="str">
            <v>未设仓库</v>
          </cell>
          <cell r="F607" t="str">
            <v>陈冬冬</v>
          </cell>
          <cell r="G607" t="str">
            <v>陈冬冬</v>
          </cell>
          <cell r="H607" t="str">
            <v>胡洪燕</v>
          </cell>
        </row>
        <row r="607">
          <cell r="J607">
            <v>13534702850</v>
          </cell>
          <cell r="K607">
            <v>43339</v>
          </cell>
          <cell r="L607" t="str">
            <v>二类:2002年分类目录:6826***二类:2017年分类目录:09***</v>
          </cell>
          <cell r="M607" t="str">
            <v>零售</v>
          </cell>
        </row>
        <row r="607">
          <cell r="R607" t="str">
            <v>是</v>
          </cell>
        </row>
        <row r="607">
          <cell r="T607" t="str">
            <v>堤东</v>
          </cell>
        </row>
        <row r="607">
          <cell r="Y607" t="str">
            <v>91440703MA4X6BH646</v>
          </cell>
        </row>
        <row r="608">
          <cell r="A608" t="str">
            <v>广东赛壹便利店有限公司江门建设路分店</v>
          </cell>
          <cell r="B608" t="str">
            <v>粤江食药监械经营备20186369号</v>
          </cell>
          <cell r="C608" t="str">
            <v>江门市建设路42号首层A07</v>
          </cell>
          <cell r="D608" t="str">
            <v>江门市建设路42号首层A07</v>
          </cell>
          <cell r="E608" t="str">
            <v>未设仓库</v>
          </cell>
          <cell r="F608" t="str">
            <v>***</v>
          </cell>
          <cell r="G608" t="str">
            <v>柯健文</v>
          </cell>
          <cell r="H608" t="str">
            <v>区宇扬</v>
          </cell>
        </row>
        <row r="608">
          <cell r="J608">
            <v>13602781423</v>
          </cell>
          <cell r="K608">
            <v>43340</v>
          </cell>
          <cell r="L608" t="str">
            <v>二类:2002年分类目录:6866,6864***二类:2017年分类目录:18,14***</v>
          </cell>
          <cell r="M608" t="str">
            <v>零售</v>
          </cell>
        </row>
        <row r="608">
          <cell r="Q608" t="str">
            <v>是</v>
          </cell>
        </row>
        <row r="608">
          <cell r="S608" t="str">
            <v>避孕套</v>
          </cell>
          <cell r="T608" t="str">
            <v>白沙</v>
          </cell>
        </row>
        <row r="608">
          <cell r="X608" t="str">
            <v>注销2022/2/28</v>
          </cell>
          <cell r="Y608" t="str">
            <v>91440700MA520N1315</v>
          </cell>
        </row>
        <row r="609">
          <cell r="A609" t="str">
            <v>江门市蓬江区五谷健生物科技有限公司</v>
          </cell>
          <cell r="B609" t="str">
            <v>粤江食药监械经营备20186370号</v>
          </cell>
          <cell r="C609" t="str">
            <v>江门市堤东区港口路24号之一104室自编2室</v>
          </cell>
          <cell r="D609" t="str">
            <v>江门市堤东区港口路24号之一104室自编2室</v>
          </cell>
          <cell r="E609" t="str">
            <v>江门市堤东区港口路24号之一104室自编2室</v>
          </cell>
          <cell r="F609" t="str">
            <v>陈芳</v>
          </cell>
          <cell r="G609" t="str">
            <v>陈芳</v>
          </cell>
          <cell r="H609" t="str">
            <v>马飞</v>
          </cell>
        </row>
        <row r="609">
          <cell r="J609">
            <v>18902588066</v>
          </cell>
          <cell r="K609">
            <v>43544</v>
          </cell>
          <cell r="L609" t="str">
            <v>二类:2002年分类目录:6826***二类:2017年分类目录:09***</v>
          </cell>
          <cell r="M609" t="str">
            <v>零售</v>
          </cell>
        </row>
        <row r="609">
          <cell r="R609" t="str">
            <v>是</v>
          </cell>
        </row>
        <row r="609">
          <cell r="T609" t="str">
            <v>堤东</v>
          </cell>
        </row>
        <row r="609">
          <cell r="X609" t="str">
            <v>业务系统上无，2022.4.27公示注销</v>
          </cell>
          <cell r="Y609" t="str">
            <v>91440703345361880T</v>
          </cell>
        </row>
        <row r="610">
          <cell r="A610" t="str">
            <v>南北药行江门有限公司</v>
          </cell>
          <cell r="B610" t="str">
            <v>粤江食药监械经营备20186371号</v>
          </cell>
          <cell r="C610" t="str">
            <v>江门市蓬江区江门大道中898号1栋1501室自编2号</v>
          </cell>
          <cell r="D610" t="str">
            <v>江门市蓬江区江门大道中898号1栋1501室自编2号</v>
          </cell>
          <cell r="E610" t="str">
            <v>江门市江海区高新西路101号3幢2层</v>
          </cell>
          <cell r="F610" t="str">
            <v>王铭浩</v>
          </cell>
          <cell r="G610" t="str">
            <v>王铭浩</v>
          </cell>
          <cell r="H610" t="str">
            <v>陈超辉</v>
          </cell>
          <cell r="I610" t="str">
            <v>陈超辉</v>
          </cell>
          <cell r="J610">
            <v>13232921530</v>
          </cell>
          <cell r="K610">
            <v>44844</v>
          </cell>
          <cell r="L6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10" t="str">
            <v>批零兼营</v>
          </cell>
          <cell r="N610" t="str">
            <v>粤江药监械经营许20230123号</v>
          </cell>
          <cell r="O610" t="str">
            <v>是</v>
          </cell>
        </row>
        <row r="610">
          <cell r="S610" t="str">
            <v>避孕套、植入、无菌</v>
          </cell>
          <cell r="T610" t="str">
            <v>西环</v>
          </cell>
        </row>
        <row r="610">
          <cell r="Y610" t="str">
            <v>91440700MA51A92921</v>
          </cell>
        </row>
        <row r="611">
          <cell r="A611" t="str">
            <v>江门市硕通医联医疗器械有限公司</v>
          </cell>
          <cell r="B611" t="str">
            <v>粤江食药监械经营备20186372号</v>
          </cell>
          <cell r="C611" t="str">
            <v>江门市蓬江区篁庄大道西16号7幢一楼自编2号（一址多照）</v>
          </cell>
          <cell r="D611" t="str">
            <v>江门市蓬江区篁庄大道西16号7幢一楼自编2号（一址多照）</v>
          </cell>
          <cell r="E611" t="str">
            <v>江门市蓬江区篁庄大道西16号7幢一楼自编2号（一址多照）</v>
          </cell>
          <cell r="F611" t="str">
            <v>余耀辉</v>
          </cell>
          <cell r="G611" t="str">
            <v>赵定超</v>
          </cell>
          <cell r="H611" t="str">
            <v>区宇田</v>
          </cell>
        </row>
        <row r="611">
          <cell r="J611" t="str">
            <v>赵定超13432208084
梁宝英13631893525</v>
          </cell>
          <cell r="K611">
            <v>45039</v>
          </cell>
          <cell r="L611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611" t="str">
            <v>批发</v>
          </cell>
          <cell r="N611" t="str">
            <v>粤江药监械经营许20230094号</v>
          </cell>
        </row>
        <row r="611">
          <cell r="S611" t="str">
            <v>避孕套</v>
          </cell>
          <cell r="T611" t="str">
            <v>西环</v>
          </cell>
        </row>
        <row r="611">
          <cell r="Y611" t="str">
            <v>91440703MA526HLX0E</v>
          </cell>
        </row>
        <row r="612">
          <cell r="A612" t="str">
            <v>广东思之禅贸易发展有限公司</v>
          </cell>
          <cell r="B612" t="str">
            <v>粤江食药监械经营备20186373号</v>
          </cell>
          <cell r="C612" t="str">
            <v>江门市蓬江区港口一路13号-2 31E室</v>
          </cell>
          <cell r="D612" t="str">
            <v>江门市蓬江区港口一路13号-2 31E室</v>
          </cell>
          <cell r="E612" t="str">
            <v>江门市蓬江区港口一路13号-2 31E室</v>
          </cell>
          <cell r="F612" t="str">
            <v>周亮</v>
          </cell>
          <cell r="G612" t="str">
            <v>周亮</v>
          </cell>
          <cell r="H612" t="str">
            <v>朱华勇</v>
          </cell>
        </row>
        <row r="612">
          <cell r="J612">
            <v>13760545857</v>
          </cell>
          <cell r="K612">
            <v>43355</v>
          </cell>
          <cell r="L612" t="str">
            <v>二类:2002年分类目录：6801,6802,6803,6804,6805,6806,6807,6808,6809,6810,6812,6813,6815,6816,6820,6821,6822,6823,6824,6825,6826,6827,6828,6830,6831,6832,6833,6834,6840（体外诊断试剂除外）,6841,6845,6846,6854,6855,6856,6857,6858,6863,6864,6865,6866,6870,6877***;   二类:2017年分类目录:01,02,03,04,05,06,07,08,09,10,11,12,13,14,15,16,17,18,19,20,21,22***</v>
          </cell>
          <cell r="M612" t="str">
            <v>批发</v>
          </cell>
          <cell r="N612" t="str">
            <v>粤江药监械经营许20230090号</v>
          </cell>
        </row>
        <row r="612">
          <cell r="S612" t="str">
            <v>避孕套、植入、无菌</v>
          </cell>
          <cell r="T612" t="str">
            <v>堤东</v>
          </cell>
        </row>
        <row r="612">
          <cell r="Y612" t="str">
            <v>91440700MA51XTEN3K</v>
          </cell>
        </row>
        <row r="613">
          <cell r="A613" t="str">
            <v>北京同仁堂佛山连锁药店有限责任公司蓬江分店</v>
          </cell>
          <cell r="B613" t="str">
            <v>粤江食药监械经营备20186374号</v>
          </cell>
          <cell r="C613" t="str">
            <v>江门市蓬江区白石大道218号103、104商铺</v>
          </cell>
          <cell r="D613" t="str">
            <v>江门市蓬江区白石大道218号103、104商铺</v>
          </cell>
          <cell r="E613" t="str">
            <v>未设仓库</v>
          </cell>
          <cell r="F613" t="str">
            <v>***</v>
          </cell>
          <cell r="G613" t="str">
            <v>孔祥文</v>
          </cell>
          <cell r="H613" t="str">
            <v>冯晓亮</v>
          </cell>
        </row>
        <row r="613">
          <cell r="J613">
            <v>18988530196</v>
          </cell>
          <cell r="K613">
            <v>43357</v>
          </cell>
          <cell r="L613" t="str">
            <v>二类:2002年分类目录:6820,6821,6823,6824 , 6826,6827, 6840 （体外诊断试剂除外）, 6841, 6846,6854,6856,6864 , 6866***二类:2017年分类目录:07,08,09,11,14,15,18,19,20,22***</v>
          </cell>
          <cell r="M613" t="str">
            <v>零售</v>
          </cell>
        </row>
        <row r="613">
          <cell r="O613" t="str">
            <v>是</v>
          </cell>
          <cell r="P613" t="str">
            <v>是</v>
          </cell>
        </row>
        <row r="613">
          <cell r="S613" t="str">
            <v>避孕套</v>
          </cell>
          <cell r="T613" t="str">
            <v>西环</v>
          </cell>
        </row>
        <row r="613">
          <cell r="Y613" t="str">
            <v>91440703MA520H1K46</v>
          </cell>
        </row>
        <row r="614">
          <cell r="A614" t="str">
            <v>南北药行江门有限公司棠下大道店</v>
          </cell>
          <cell r="B614" t="str">
            <v>粤江食药监械经营备20186375号</v>
          </cell>
          <cell r="C614" t="str">
            <v>江门市蓬江区棠下镇棠下大道29号2幢102室</v>
          </cell>
          <cell r="D614" t="str">
            <v>江门市蓬江区棠下镇棠下大道29号2幢102室</v>
          </cell>
          <cell r="E614" t="str">
            <v>未设仓库</v>
          </cell>
          <cell r="F614" t="str">
            <v>***</v>
          </cell>
          <cell r="G614" t="str">
            <v>梁春燕</v>
          </cell>
          <cell r="H614" t="str">
            <v>覃贵富</v>
          </cell>
        </row>
        <row r="614">
          <cell r="J614" t="str">
            <v>13822427316
0750-3596159</v>
          </cell>
          <cell r="K614">
            <v>43984</v>
          </cell>
          <cell r="L6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4" t="str">
            <v>零售</v>
          </cell>
        </row>
        <row r="614">
          <cell r="O614" t="str">
            <v>是</v>
          </cell>
          <cell r="P614" t="str">
            <v>是</v>
          </cell>
        </row>
        <row r="614">
          <cell r="S614" t="str">
            <v>避孕套</v>
          </cell>
          <cell r="T614" t="str">
            <v>棠下</v>
          </cell>
        </row>
        <row r="614">
          <cell r="Y614" t="str">
            <v>91440703MA51HHKJ9U</v>
          </cell>
        </row>
        <row r="615">
          <cell r="A615" t="str">
            <v>南北药行江门有限公司西江华府店</v>
          </cell>
          <cell r="B615" t="str">
            <v>粤江食药监械经营备20186376号</v>
          </cell>
          <cell r="C615" t="str">
            <v>江门市蓬江区甘化路58号1层104、105室</v>
          </cell>
          <cell r="D615" t="str">
            <v>江门市蓬江区甘化路58号1层104、105室</v>
          </cell>
          <cell r="E615" t="str">
            <v>未设仓库</v>
          </cell>
          <cell r="F615" t="str">
            <v>***</v>
          </cell>
          <cell r="G615" t="str">
            <v>梁春燕</v>
          </cell>
          <cell r="H615" t="str">
            <v>魏木珍</v>
          </cell>
        </row>
        <row r="615">
          <cell r="J615" t="str">
            <v>张丽明13822427316
0750-3210568</v>
          </cell>
          <cell r="K615">
            <v>43937</v>
          </cell>
          <cell r="L61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5" t="str">
            <v>零售</v>
          </cell>
          <cell r="N615" t="str">
            <v>是</v>
          </cell>
          <cell r="O615" t="str">
            <v>是</v>
          </cell>
          <cell r="P615" t="str">
            <v>是</v>
          </cell>
        </row>
        <row r="615">
          <cell r="S615" t="str">
            <v>避孕套</v>
          </cell>
          <cell r="T615" t="str">
            <v>堤东</v>
          </cell>
        </row>
        <row r="615">
          <cell r="Y615" t="str">
            <v>91440703MA51HHM739</v>
          </cell>
        </row>
        <row r="616">
          <cell r="A616" t="str">
            <v>深圳市仁南大药房连锁有限责任公司江门罗江分店</v>
          </cell>
          <cell r="B616" t="str">
            <v>粤江食药监械经营备20186377号</v>
          </cell>
          <cell r="C616" t="str">
            <v>江门市蓬江区棠下镇罗江大道18-A号</v>
          </cell>
          <cell r="D616" t="str">
            <v>江门市蓬江区棠下镇罗江大道18-A号</v>
          </cell>
          <cell r="E616" t="str">
            <v>未设仓库</v>
          </cell>
          <cell r="F616" t="str">
            <v>***</v>
          </cell>
          <cell r="G616" t="str">
            <v>黄波</v>
          </cell>
          <cell r="H616" t="str">
            <v>刘婷婷</v>
          </cell>
        </row>
        <row r="616">
          <cell r="J616">
            <v>18816735566</v>
          </cell>
          <cell r="K616">
            <v>43362</v>
          </cell>
          <cell r="L616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,***</v>
          </cell>
          <cell r="M616" t="str">
            <v>零售</v>
          </cell>
        </row>
        <row r="616">
          <cell r="P616" t="str">
            <v>是</v>
          </cell>
        </row>
        <row r="616">
          <cell r="S616" t="str">
            <v>避孕套</v>
          </cell>
          <cell r="T616" t="str">
            <v>棠下</v>
          </cell>
        </row>
        <row r="616">
          <cell r="X616" t="str">
            <v>注销2022/5/13</v>
          </cell>
          <cell r="Y616" t="str">
            <v>91440703MA51YPTK9L</v>
          </cell>
        </row>
        <row r="617">
          <cell r="A617" t="str">
            <v>国控国大（江门）医药有限公司中医药学院店</v>
          </cell>
          <cell r="B617" t="str">
            <v>粤江食药监械经营备20186378号</v>
          </cell>
          <cell r="C617" t="str">
            <v>江门市蓬江区龙湾路4号</v>
          </cell>
          <cell r="D617" t="str">
            <v>江门市蓬江区龙湾路4号</v>
          </cell>
          <cell r="E617" t="str">
            <v>未设仓库</v>
          </cell>
          <cell r="F617" t="str">
            <v>***</v>
          </cell>
          <cell r="G617" t="str">
            <v>梁妙敏</v>
          </cell>
          <cell r="H617" t="str">
            <v>欧淑莲</v>
          </cell>
        </row>
        <row r="617">
          <cell r="J617">
            <v>13500281390</v>
          </cell>
          <cell r="K617">
            <v>44706</v>
          </cell>
          <cell r="L6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17" t="str">
            <v>零售</v>
          </cell>
        </row>
        <row r="617">
          <cell r="O617" t="str">
            <v>是</v>
          </cell>
          <cell r="P617" t="str">
            <v>是</v>
          </cell>
        </row>
        <row r="617">
          <cell r="S617" t="str">
            <v>避孕套</v>
          </cell>
          <cell r="T617" t="str">
            <v>白沙</v>
          </cell>
        </row>
        <row r="617">
          <cell r="Y617" t="str">
            <v>91440703MA51QLGE2W</v>
          </cell>
        </row>
        <row r="618">
          <cell r="A618" t="str">
            <v>江门市普健医疗科技有限公司</v>
          </cell>
          <cell r="B618" t="str">
            <v>粤江食药监械经营备20186379号</v>
          </cell>
          <cell r="C618" t="str">
            <v>江门市蓬江区港口二路155号二层4-5轴</v>
          </cell>
          <cell r="D618" t="str">
            <v>江门市蓬江区港口二路155号二层4-5轴</v>
          </cell>
          <cell r="E618" t="str">
            <v>江门市蓬江区港口二路155号二层4-5轴</v>
          </cell>
          <cell r="F618" t="str">
            <v>许明恒</v>
          </cell>
          <cell r="G618" t="str">
            <v>赵丽玲</v>
          </cell>
          <cell r="H618" t="str">
            <v>潘社辉</v>
          </cell>
        </row>
        <row r="618">
          <cell r="J618">
            <v>15875035369</v>
          </cell>
          <cell r="K618">
            <v>43364</v>
          </cell>
          <cell r="L618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18" t="str">
            <v>批发</v>
          </cell>
        </row>
        <row r="618">
          <cell r="S618" t="str">
            <v>避孕套、无菌</v>
          </cell>
          <cell r="T618" t="str">
            <v>环市</v>
          </cell>
        </row>
        <row r="618">
          <cell r="Y618" t="str">
            <v>91440703MA4X0KRL27</v>
          </cell>
        </row>
        <row r="619">
          <cell r="A619" t="str">
            <v>江门市颐派中医健康管理有限公司</v>
          </cell>
          <cell r="B619" t="str">
            <v>粤江食药监械经营备20186380号</v>
          </cell>
          <cell r="C619" t="str">
            <v>江门市蓬江区堤东聚龙里9号首层1-31_D-1_F轴（自编A-3室）</v>
          </cell>
          <cell r="D619" t="str">
            <v>江门市蓬江区堤东聚龙里9号首层1-31_D-1_F轴（自编A-3室）</v>
          </cell>
          <cell r="E619" t="str">
            <v>未设仓库</v>
          </cell>
          <cell r="F619" t="str">
            <v>邓易清</v>
          </cell>
          <cell r="G619" t="str">
            <v>邓易清</v>
          </cell>
        </row>
        <row r="619">
          <cell r="J619" t="str">
            <v>邓易清15362289816、邓小姐13232933144</v>
          </cell>
          <cell r="K619">
            <v>44316</v>
          </cell>
          <cell r="L619" t="str">
            <v>2002年分类目录：6826物理治疗及康复设备,6827中医器械;2017年分类目录：01有源手术器械,02无源手术器械,04骨科手术器械,05放射治疗器械,06医用成像器械,07医用诊察和监护器械,08呼吸、麻醉和急救器械,09物理治疗器械</v>
          </cell>
          <cell r="M619" t="str">
            <v>零售</v>
          </cell>
        </row>
        <row r="619">
          <cell r="R619" t="str">
            <v>是</v>
          </cell>
        </row>
        <row r="619">
          <cell r="T619" t="str">
            <v>堤东</v>
          </cell>
        </row>
        <row r="619">
          <cell r="Y619" t="str">
            <v>91440700MA5210HP6W</v>
          </cell>
        </row>
        <row r="620">
          <cell r="A620" t="str">
            <v>江门市泰癀医药有限公司</v>
          </cell>
          <cell r="B620" t="str">
            <v>粤江食药监械经营备20186381号</v>
          </cell>
          <cell r="C620" t="str">
            <v>江门市蓬江区农林西路109号101室A</v>
          </cell>
          <cell r="D620" t="str">
            <v>江门市蓬江区农林西路109号101室A</v>
          </cell>
          <cell r="E620" t="str">
            <v>未设仓库</v>
          </cell>
          <cell r="F620" t="str">
            <v>蔡银凤</v>
          </cell>
          <cell r="G620" t="str">
            <v>段艳红</v>
          </cell>
          <cell r="H620" t="str">
            <v>段艳红</v>
          </cell>
        </row>
        <row r="620">
          <cell r="J620">
            <v>13318630919</v>
          </cell>
          <cell r="K620">
            <v>43371</v>
          </cell>
          <cell r="L62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20" t="str">
            <v>零售</v>
          </cell>
        </row>
        <row r="620">
          <cell r="P620" t="str">
            <v>是</v>
          </cell>
        </row>
        <row r="620">
          <cell r="S620" t="str">
            <v>避孕套</v>
          </cell>
          <cell r="T620" t="str">
            <v>白沙</v>
          </cell>
        </row>
        <row r="620">
          <cell r="Y620" t="str">
            <v>91440703MA51RHFU1K</v>
          </cell>
        </row>
        <row r="621">
          <cell r="A621" t="str">
            <v>江门大参林药店有限公司港口分店</v>
          </cell>
          <cell r="B621" t="str">
            <v>粤江食药监械经营备20186382号</v>
          </cell>
          <cell r="C621" t="str">
            <v>江门市蓬江区港口路7号第5卡</v>
          </cell>
          <cell r="D621" t="str">
            <v>江门市蓬江区港口路7号第5卡</v>
          </cell>
          <cell r="E621" t="str">
            <v>未设仓库</v>
          </cell>
          <cell r="F621" t="str">
            <v>***</v>
          </cell>
          <cell r="G621" t="str">
            <v>卢华仙</v>
          </cell>
          <cell r="H621" t="str">
            <v>梁素玲</v>
          </cell>
        </row>
        <row r="621">
          <cell r="J621">
            <v>13631871113</v>
          </cell>
          <cell r="K621">
            <v>43372</v>
          </cell>
          <cell r="L621" t="str">
            <v>二类:2002年分类目录:6801,6802 ,6803,6804 , 6805,6806,6807,6808,6809,6810,6812,6813,6815,6816,6820,6821,6822,6823,6824 , 6825,6826,6827,6828,6830,6831,6832,6833,6834 , 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621" t="str">
            <v>零售</v>
          </cell>
        </row>
        <row r="621">
          <cell r="O621" t="str">
            <v>是</v>
          </cell>
          <cell r="P621" t="str">
            <v>是</v>
          </cell>
        </row>
        <row r="621">
          <cell r="S621" t="str">
            <v>避孕套</v>
          </cell>
          <cell r="T621" t="str">
            <v>堤东</v>
          </cell>
        </row>
        <row r="621">
          <cell r="Y621" t="str">
            <v>91440703682462543G</v>
          </cell>
        </row>
        <row r="622">
          <cell r="A622" t="str">
            <v>广东全棉空间医疗科技有限公司</v>
          </cell>
          <cell r="B622" t="str">
            <v>粤江食药监械经营备20186383号</v>
          </cell>
          <cell r="C622" t="str">
            <v>江门市蓬江区白石大道195号14层1402室</v>
          </cell>
          <cell r="D622" t="str">
            <v>江门市蓬江区白石大道195号14层1402室</v>
          </cell>
          <cell r="E622" t="str">
            <v>江门市华园路19号二层自编B区</v>
          </cell>
          <cell r="F622" t="str">
            <v>胡艳</v>
          </cell>
          <cell r="G622" t="str">
            <v>王德普</v>
          </cell>
          <cell r="H622" t="str">
            <v>胡艳</v>
          </cell>
        </row>
        <row r="622">
          <cell r="J622">
            <v>13360220822</v>
          </cell>
          <cell r="K622">
            <v>43385</v>
          </cell>
          <cell r="L622" t="str">
            <v>二类:2002年分类目录:6801,6802,6803,6804,6805,6806,6807,6808,6809,6810,6812,6813,6815,6816,6820,6821,6822,6823,6824,6825,6826,6827,6828,6830,6831,6832,6833,6834,6840（体外诊断试剂除外）,6841,6845,6846,6854,6855,6856,6857,6858 ,6863,6864 , 6865,6866,6870,6877***   二类:2017年分类目录:01,02,03,04,05,06,07,08,09,10,11,12,13,14,15,16,17,18,19,20,21,22***</v>
          </cell>
          <cell r="M622" t="str">
            <v>批零兼营</v>
          </cell>
        </row>
        <row r="622">
          <cell r="S622" t="str">
            <v>避孕套、无菌</v>
          </cell>
          <cell r="T622" t="str">
            <v>环市</v>
          </cell>
        </row>
        <row r="622">
          <cell r="Y622" t="str">
            <v>91440700MA51XD846A</v>
          </cell>
        </row>
        <row r="623">
          <cell r="A623" t="str">
            <v>江门蓬江恒德医疗器械门市部</v>
          </cell>
          <cell r="B623" t="str">
            <v>粤江食药监械经营备20186384号</v>
          </cell>
          <cell r="C623" t="str">
            <v>江门市蓬江区良化新村东40号105室</v>
          </cell>
          <cell r="D623" t="str">
            <v>江门市蓬江区良化新村东40号105室</v>
          </cell>
          <cell r="E623" t="str">
            <v>未设仓库</v>
          </cell>
          <cell r="F623" t="str">
            <v>***</v>
          </cell>
          <cell r="G623" t="str">
            <v>李素兰</v>
          </cell>
          <cell r="H623" t="str">
            <v>素云开</v>
          </cell>
        </row>
        <row r="623">
          <cell r="J623">
            <v>13725905209</v>
          </cell>
          <cell r="K623">
            <v>43388</v>
          </cell>
          <cell r="L623" t="str">
            <v>二类:2002年分类目录:6826,6827***二类:2017年分类目录:09,20***</v>
          </cell>
          <cell r="M623" t="str">
            <v>零售</v>
          </cell>
        </row>
        <row r="623">
          <cell r="R623" t="str">
            <v>是</v>
          </cell>
        </row>
        <row r="623">
          <cell r="T623" t="str">
            <v>堤东</v>
          </cell>
        </row>
        <row r="623">
          <cell r="Y623" t="str">
            <v>91440703MA52ACEX4K</v>
          </cell>
        </row>
        <row r="624">
          <cell r="A624" t="str">
            <v>江门市蓬江天辅安大药房有限公司</v>
          </cell>
          <cell r="B624" t="str">
            <v>粤江食药监械经营备20186385号</v>
          </cell>
          <cell r="C624" t="str">
            <v>江门市蓬江区凤阳街12号104室-1</v>
          </cell>
          <cell r="D624" t="str">
            <v>江门市蓬江区凤阳街12号104室-1</v>
          </cell>
          <cell r="E624" t="str">
            <v>未设仓库</v>
          </cell>
          <cell r="F624" t="str">
            <v>赵春霞</v>
          </cell>
          <cell r="G624" t="str">
            <v>李金英</v>
          </cell>
          <cell r="H624" t="str">
            <v>李金英</v>
          </cell>
          <cell r="I624" t="str">
            <v>朱美笑</v>
          </cell>
          <cell r="J624" t="str">
            <v>0750-3860189   13760866704</v>
          </cell>
          <cell r="K624">
            <v>45056</v>
          </cell>
          <cell r="L624" t="str">
            <v>2002年分类目录：6820,6821,6822,6823,6824,6825,6826,6827,6840临床检验分析仪器（体外诊断试剂除外）,6854,6855,6856,6857,6858,6863,6864,6865,6866,6870;2017年分类目录：01,02,03,04,05,06,07,08,09,10,11,14,15,16,17,18,19,20,21,22</v>
          </cell>
          <cell r="M624" t="str">
            <v>零售</v>
          </cell>
        </row>
        <row r="624">
          <cell r="T624" t="str">
            <v>环市</v>
          </cell>
        </row>
        <row r="624">
          <cell r="Y624" t="str">
            <v>9144070305858343XE</v>
          </cell>
        </row>
        <row r="625">
          <cell r="A625" t="str">
            <v>江门大参林药店有限公司江门北街分店</v>
          </cell>
          <cell r="B625" t="str">
            <v>粤江食药监械经营备20186386号</v>
          </cell>
          <cell r="C625" t="str">
            <v>江门市蓬江区锦桥雅苑3幢106室、107室</v>
          </cell>
          <cell r="D625" t="str">
            <v>江门市蓬江区锦桥雅苑3幢106室、107室</v>
          </cell>
          <cell r="E625" t="str">
            <v>未设仓库</v>
          </cell>
          <cell r="F625" t="str">
            <v>***</v>
          </cell>
          <cell r="G625" t="str">
            <v>尹凤华</v>
          </cell>
          <cell r="H625" t="str">
            <v>张瑞超</v>
          </cell>
        </row>
        <row r="625">
          <cell r="J625">
            <v>13631871113</v>
          </cell>
          <cell r="K625">
            <v>45173</v>
          </cell>
          <cell r="L62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25" t="str">
            <v>零售</v>
          </cell>
          <cell r="N625" t="str">
            <v>是</v>
          </cell>
          <cell r="O625" t="str">
            <v>是</v>
          </cell>
          <cell r="P625" t="str">
            <v>是</v>
          </cell>
        </row>
        <row r="625">
          <cell r="S625" t="str">
            <v>避孕套</v>
          </cell>
          <cell r="T625" t="str">
            <v>堤东</v>
          </cell>
        </row>
        <row r="625">
          <cell r="Y625" t="str">
            <v>91440703MA52C7BB25</v>
          </cell>
        </row>
        <row r="626">
          <cell r="A626" t="str">
            <v>江门市大昌超市有限公司</v>
          </cell>
          <cell r="B626" t="str">
            <v>粤江食药监械经营备20186387号</v>
          </cell>
          <cell r="C626" t="str">
            <v>江门市东华一路68号之一,之六二层</v>
          </cell>
          <cell r="D626" t="str">
            <v>江门市东华一路68号之一,之六二层</v>
          </cell>
          <cell r="E626" t="str">
            <v>江门市蓬江区建达北路7号整车组装车间</v>
          </cell>
          <cell r="F626" t="str">
            <v>谭业昌</v>
          </cell>
          <cell r="G626" t="str">
            <v>谭业昌</v>
          </cell>
          <cell r="H626" t="str">
            <v>冯桂灵</v>
          </cell>
        </row>
        <row r="626">
          <cell r="J626">
            <v>13702286386</v>
          </cell>
          <cell r="K626">
            <v>44103</v>
          </cell>
          <cell r="L6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6" t="str">
            <v>零售</v>
          </cell>
        </row>
        <row r="626">
          <cell r="Q626" t="str">
            <v>是</v>
          </cell>
        </row>
        <row r="626">
          <cell r="S626" t="str">
            <v>避孕套、无菌</v>
          </cell>
          <cell r="T626" t="str">
            <v>堤东</v>
          </cell>
        </row>
        <row r="626">
          <cell r="Y626" t="str">
            <v>91440703786464949C</v>
          </cell>
        </row>
        <row r="627">
          <cell r="A627" t="str">
            <v>江门健宇贸易有限公司</v>
          </cell>
          <cell r="B627" t="str">
            <v>粤江食药监械经营备20186388号</v>
          </cell>
          <cell r="C627" t="str">
            <v>江门市蓬江区丰乐花园乐怡路29号二层2M+1-3 G-I轴（自编01)</v>
          </cell>
          <cell r="D627" t="str">
            <v>江门市蓬江区丰乐花园乐怡路29号二层2M+1-3 G-I轴（自编01)</v>
          </cell>
          <cell r="E627" t="str">
            <v>江门市蓬江区丰乐花园乐怡路29号二层2M+1-3 G-I轴（自编01)</v>
          </cell>
          <cell r="F627" t="str">
            <v>叶文健</v>
          </cell>
          <cell r="G627" t="str">
            <v>叶文健</v>
          </cell>
          <cell r="H627" t="str">
            <v>朱文宇</v>
          </cell>
        </row>
        <row r="627">
          <cell r="J627">
            <v>13318637428</v>
          </cell>
          <cell r="K627">
            <v>43549</v>
          </cell>
          <cell r="L627" t="str">
            <v>二类:2002年分类目录:6801,6803,6807,6809,6810,6815,6820,6821,6822,6823,6824,6825,6826,6827,6830,6831,6833,6840（体外诊断试剂除外）,6841,6845,6846,6854,6855,6856,6857,6858,6863,6864,6865,6866,6870***二类:2017年分类目录:01,02,03,04,05,06,07,08,09,10,11,12,13,14,15,16,17,18,19,20,21,22***</v>
          </cell>
          <cell r="M627" t="str">
            <v>批零兼营</v>
          </cell>
          <cell r="N627" t="str">
            <v>是</v>
          </cell>
        </row>
        <row r="627">
          <cell r="S627" t="str">
            <v>植入、无菌</v>
          </cell>
        </row>
        <row r="627">
          <cell r="X627" t="str">
            <v>取消备案2019/10/22</v>
          </cell>
          <cell r="Y627" t="str">
            <v>91440703MA52EGKL7U</v>
          </cell>
        </row>
        <row r="628">
          <cell r="A628" t="str">
            <v>江门市大昌超市有限公司怡康店</v>
          </cell>
          <cell r="B628" t="str">
            <v>粤江食药监械经营备20186389号</v>
          </cell>
          <cell r="C628" t="str">
            <v>江门市蓬江区白石大道140号首层105、107、109、111、113、115、117、119、121、123、125、127、129号</v>
          </cell>
          <cell r="D628" t="str">
            <v>江门市蓬江区白石大道140号首层105、107、109、111、113、115、117、119、121、123、125、127、129号</v>
          </cell>
          <cell r="E628" t="str">
            <v>未设仓库</v>
          </cell>
          <cell r="F628" t="str">
            <v>谭业昌</v>
          </cell>
          <cell r="G628" t="str">
            <v>谭业昌</v>
          </cell>
          <cell r="H628" t="str">
            <v>黄健宏</v>
          </cell>
        </row>
        <row r="628">
          <cell r="J628">
            <v>13702286386</v>
          </cell>
          <cell r="K628">
            <v>44103</v>
          </cell>
          <cell r="L6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8" t="str">
            <v>零售</v>
          </cell>
        </row>
        <row r="628">
          <cell r="Q628" t="str">
            <v>是</v>
          </cell>
        </row>
        <row r="628">
          <cell r="S628" t="str">
            <v>避孕套、无菌</v>
          </cell>
          <cell r="T628" t="str">
            <v>环市</v>
          </cell>
        </row>
        <row r="628">
          <cell r="X628" t="str">
            <v>注销2022/2/28</v>
          </cell>
          <cell r="Y628" t="str">
            <v>91440703698188737H</v>
          </cell>
        </row>
        <row r="629">
          <cell r="A629" t="str">
            <v>江门市大昌超市有限公司怡景湾店</v>
          </cell>
          <cell r="B629" t="str">
            <v>粤江食药监械经营备20186390号</v>
          </cell>
          <cell r="C629" t="str">
            <v>江门市蓬江区天福路76号101室</v>
          </cell>
          <cell r="D629" t="str">
            <v>江门市蓬江区天福路76号101室</v>
          </cell>
          <cell r="E629" t="str">
            <v>未设仓库</v>
          </cell>
          <cell r="F629" t="str">
            <v>谭业昌</v>
          </cell>
          <cell r="G629" t="str">
            <v>谭业昌</v>
          </cell>
          <cell r="H629" t="str">
            <v>楼春花</v>
          </cell>
        </row>
        <row r="629">
          <cell r="J629" t="str">
            <v>07503362626    13702286386</v>
          </cell>
          <cell r="K629">
            <v>44103</v>
          </cell>
          <cell r="L62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9" t="str">
            <v>零售</v>
          </cell>
        </row>
        <row r="629">
          <cell r="Q629" t="str">
            <v>是</v>
          </cell>
        </row>
        <row r="629">
          <cell r="S629" t="str">
            <v>避孕套、无菌</v>
          </cell>
          <cell r="T629" t="str">
            <v>环市</v>
          </cell>
        </row>
        <row r="629">
          <cell r="Y629" t="str">
            <v>91440703096034191C</v>
          </cell>
        </row>
        <row r="630">
          <cell r="A630" t="str">
            <v>江门市大昌超市有限公司海逸城邦店</v>
          </cell>
          <cell r="B630" t="str">
            <v>粤江食药监械经营备20186391号</v>
          </cell>
          <cell r="C630" t="str">
            <v>江门市蓬江区海逸城邦花园9号103之一、105之一、107、109、111、113、115商铺</v>
          </cell>
          <cell r="D630" t="str">
            <v>江门市蓬江区海逸城邦花园9号103之一、105之一、107、109、111、113、115商铺</v>
          </cell>
          <cell r="E630" t="str">
            <v>未设仓库</v>
          </cell>
          <cell r="F630" t="str">
            <v>谭业昌</v>
          </cell>
          <cell r="G630" t="str">
            <v>谭业昌</v>
          </cell>
          <cell r="H630" t="str">
            <v>林健明</v>
          </cell>
        </row>
        <row r="630">
          <cell r="J630" t="str">
            <v>07503362626    13702286386</v>
          </cell>
          <cell r="K630">
            <v>44103</v>
          </cell>
          <cell r="L6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0" t="str">
            <v>零售</v>
          </cell>
        </row>
        <row r="630">
          <cell r="Q630" t="str">
            <v>是</v>
          </cell>
        </row>
        <row r="630">
          <cell r="S630" t="str">
            <v>避孕套、无菌</v>
          </cell>
          <cell r="T630" t="str">
            <v>环市</v>
          </cell>
        </row>
        <row r="630">
          <cell r="Y630" t="str">
            <v>91440703MA4UUYPW95</v>
          </cell>
        </row>
        <row r="631">
          <cell r="A631" t="str">
            <v>江门市大昌超市有限公司胜利店</v>
          </cell>
          <cell r="B631" t="str">
            <v>粤江食药监械经营备20186392号</v>
          </cell>
          <cell r="C631" t="str">
            <v>江门市胜利新村2号首层11-19、胜利新村1号首层1183商铺</v>
          </cell>
          <cell r="D631" t="str">
            <v>江门市胜利新村2号首层11-19、胜利新村1号首层1183商铺</v>
          </cell>
          <cell r="E631" t="str">
            <v>未设仓库</v>
          </cell>
          <cell r="F631" t="str">
            <v>谭业昌</v>
          </cell>
          <cell r="G631" t="str">
            <v>谭业昌</v>
          </cell>
          <cell r="H631" t="str">
            <v>周子堃</v>
          </cell>
        </row>
        <row r="631">
          <cell r="J631" t="str">
            <v>07503362626    13702286386</v>
          </cell>
          <cell r="K631">
            <v>44103</v>
          </cell>
          <cell r="L6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1" t="str">
            <v>零售</v>
          </cell>
        </row>
        <row r="631">
          <cell r="Q631" t="str">
            <v>是</v>
          </cell>
        </row>
        <row r="631">
          <cell r="S631" t="str">
            <v>避孕套、无菌</v>
          </cell>
          <cell r="T631" t="str">
            <v>白沙</v>
          </cell>
        </row>
        <row r="631">
          <cell r="Y631" t="str">
            <v>91440703661526691B</v>
          </cell>
        </row>
        <row r="632">
          <cell r="A632" t="str">
            <v>江门市大昌超市有限公司地王店</v>
          </cell>
          <cell r="B632" t="str">
            <v>粤江食药监械经营备20186393号</v>
          </cell>
          <cell r="C632" t="str">
            <v>江门市胜利路28号地王广场三楼301-1室</v>
          </cell>
          <cell r="D632" t="str">
            <v>江门市胜利路28号地王广场三楼301-1室</v>
          </cell>
          <cell r="E632" t="str">
            <v>未设仓库</v>
          </cell>
          <cell r="F632" t="str">
            <v>谭业昌</v>
          </cell>
          <cell r="G632" t="str">
            <v>谭业昌</v>
          </cell>
          <cell r="H632" t="str">
            <v>周子堃</v>
          </cell>
        </row>
        <row r="632">
          <cell r="J632" t="str">
            <v>07503362626    13702286386</v>
          </cell>
          <cell r="K632">
            <v>44103</v>
          </cell>
          <cell r="L6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2" t="str">
            <v>零售</v>
          </cell>
        </row>
        <row r="632">
          <cell r="Q632" t="str">
            <v>是</v>
          </cell>
        </row>
        <row r="632">
          <cell r="S632" t="str">
            <v>避孕套、无菌</v>
          </cell>
          <cell r="T632" t="str">
            <v>白沙</v>
          </cell>
        </row>
        <row r="632">
          <cell r="Y632" t="str">
            <v>91440703661526667T</v>
          </cell>
        </row>
        <row r="633">
          <cell r="A633" t="str">
            <v>南北药行江门有限公司范罗岗店</v>
          </cell>
          <cell r="B633" t="str">
            <v>粤江食药监械经营备20186394号</v>
          </cell>
          <cell r="C633" t="str">
            <v>江门市蓬江区范罗岗204号101室</v>
          </cell>
          <cell r="D633" t="str">
            <v>江门市蓬江区范罗岗204号101室</v>
          </cell>
          <cell r="E633" t="str">
            <v>未设仓库</v>
          </cell>
          <cell r="F633" t="str">
            <v>***</v>
          </cell>
          <cell r="G633" t="str">
            <v>梁春燕</v>
          </cell>
          <cell r="H633" t="str">
            <v>黎锡添</v>
          </cell>
        </row>
        <row r="633">
          <cell r="J633">
            <v>13822427316</v>
          </cell>
          <cell r="K633">
            <v>43584</v>
          </cell>
          <cell r="L633" t="str">
            <v>二类:2002年分类目录:6801,6802 ,6803,6804 , 6805,6806,6807,6808,6809,6810,6812,6813,6815,6816,6820,6821,6822,6823,6824 , 6825,6826,6827,6828,6830,6831,6832,6833,6834 , 6840 （体外诊断试剂除外）, 6841, 6845,6854,6855,6856,6857,6858 ,6863,6864 , 6865,6866,6870***二类:2017年分类目录:01,02,03,04,05,06,07,08,09,10,11,12,13,14,15,16,17,18,19,20,21,22***</v>
          </cell>
          <cell r="M633" t="str">
            <v>零售</v>
          </cell>
          <cell r="N633" t="str">
            <v>是</v>
          </cell>
          <cell r="O633" t="str">
            <v>是</v>
          </cell>
          <cell r="P633" t="str">
            <v>是</v>
          </cell>
        </row>
        <row r="633">
          <cell r="S633" t="str">
            <v>避孕套</v>
          </cell>
          <cell r="T633" t="str">
            <v>白沙</v>
          </cell>
        </row>
        <row r="633">
          <cell r="Y633" t="str">
            <v>91440703MA51X9WA7K</v>
          </cell>
        </row>
        <row r="634">
          <cell r="A634" t="str">
            <v>南北药行江门有限公司珑湖湾店</v>
          </cell>
          <cell r="B634" t="str">
            <v>粤江食药监械经营备20186395号</v>
          </cell>
          <cell r="C634" t="str">
            <v>江门市蓬江区华泰路230号101室方直珑湖湾市场9-14号</v>
          </cell>
          <cell r="D634" t="str">
            <v>江门市蓬江区华泰路230号101室方直珑湖湾市场9-14号</v>
          </cell>
          <cell r="E634" t="str">
            <v>未设仓库</v>
          </cell>
          <cell r="F634" t="str">
            <v>***</v>
          </cell>
          <cell r="G634" t="str">
            <v>张丽明</v>
          </cell>
          <cell r="H634" t="str">
            <v>冯新广</v>
          </cell>
          <cell r="I634" t="str">
            <v>朱美笑</v>
          </cell>
          <cell r="J634">
            <v>13760866704</v>
          </cell>
          <cell r="K634">
            <v>45175</v>
          </cell>
          <cell r="L63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;2017年分类目录：01,02,03,04,05,06,07,08,09,10,11,12,14,15,16,17,18,19,20,21,22</v>
          </cell>
          <cell r="M634" t="str">
            <v>零售</v>
          </cell>
          <cell r="N634" t="str">
            <v>是</v>
          </cell>
          <cell r="O634" t="str">
            <v>是</v>
          </cell>
          <cell r="P634" t="str">
            <v>是</v>
          </cell>
        </row>
        <row r="634">
          <cell r="S634" t="str">
            <v>避孕套</v>
          </cell>
          <cell r="T634" t="str">
            <v>白沙</v>
          </cell>
        </row>
        <row r="634">
          <cell r="Y634" t="str">
            <v>91440703MA51XTLP45</v>
          </cell>
        </row>
        <row r="635">
          <cell r="A635" t="str">
            <v>中山市万荣营销有限公司江门分公司</v>
          </cell>
          <cell r="B635" t="str">
            <v>粤江食药监械经营备20186396号</v>
          </cell>
          <cell r="C635" t="str">
            <v>江门市蓬江区港口一路183号808室</v>
          </cell>
          <cell r="D635" t="str">
            <v>江门市蓬江区港口一路183号808室</v>
          </cell>
          <cell r="E635" t="str">
            <v>江门市蓬江区篁边工业区金象路21号</v>
          </cell>
          <cell r="F635" t="str">
            <v>***</v>
          </cell>
          <cell r="G635" t="str">
            <v>黄培兴</v>
          </cell>
          <cell r="H635" t="str">
            <v>欧阳俊雄</v>
          </cell>
        </row>
        <row r="635">
          <cell r="J635" t="str">
            <v>13702278583、张小姐18933160106</v>
          </cell>
          <cell r="K635">
            <v>43417</v>
          </cell>
          <cell r="L635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35" t="str">
            <v>批零兼营</v>
          </cell>
        </row>
        <row r="635">
          <cell r="S635" t="str">
            <v>避孕套、无菌</v>
          </cell>
          <cell r="T635" t="str">
            <v>环市</v>
          </cell>
        </row>
        <row r="635">
          <cell r="Y635" t="str">
            <v>914407037838676700</v>
          </cell>
        </row>
        <row r="636">
          <cell r="A636" t="str">
            <v>江门市信仁慧鼎科技有限公司</v>
          </cell>
          <cell r="B636" t="str">
            <v>粤江食药监械经营备20186397号</v>
          </cell>
          <cell r="C636" t="str">
            <v>江门市蓬江区江门万达广场7幢228室</v>
          </cell>
          <cell r="D636" t="str">
            <v>江门市蓬江区江门万达广场7幢228室</v>
          </cell>
          <cell r="E636" t="str">
            <v>江门市蓬江区江门万达广场7幢228室</v>
          </cell>
          <cell r="F636" t="str">
            <v>李萍萍</v>
          </cell>
          <cell r="G636" t="str">
            <v>李萍萍</v>
          </cell>
          <cell r="H636" t="str">
            <v>黄俊杰</v>
          </cell>
        </row>
        <row r="636">
          <cell r="J636">
            <v>13929066057</v>
          </cell>
          <cell r="K636">
            <v>43417</v>
          </cell>
          <cell r="L636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6" t="str">
            <v>批零兼营</v>
          </cell>
        </row>
        <row r="636">
          <cell r="S636" t="str">
            <v>避孕套、无菌</v>
          </cell>
          <cell r="T636" t="str">
            <v>环市</v>
          </cell>
        </row>
        <row r="636">
          <cell r="Y636" t="str">
            <v>91440703MA4X66NJ5X</v>
          </cell>
        </row>
        <row r="637">
          <cell r="A637" t="str">
            <v>江门焕颜贸易有限公司</v>
          </cell>
          <cell r="B637" t="str">
            <v>粤江食药监械经营备20186398号</v>
          </cell>
          <cell r="C637" t="str">
            <v>江门市蓬江区江门万达广场12幢247室</v>
          </cell>
          <cell r="D637" t="str">
            <v>江门市蓬江区江门万达广场12幢247室</v>
          </cell>
          <cell r="E637" t="str">
            <v>江门市蓬江区江门万达广场12幢247室</v>
          </cell>
          <cell r="F637" t="str">
            <v>刘玉春</v>
          </cell>
          <cell r="G637" t="str">
            <v>赖玉玲</v>
          </cell>
        </row>
        <row r="637">
          <cell r="J637" t="str">
            <v>7503985589    13612298858</v>
          </cell>
          <cell r="K637">
            <v>43418</v>
          </cell>
          <cell r="L637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7" t="str">
            <v>批零兼营</v>
          </cell>
          <cell r="N637" t="str">
            <v>是</v>
          </cell>
        </row>
        <row r="637">
          <cell r="S637" t="str">
            <v>植入、无菌</v>
          </cell>
        </row>
        <row r="637">
          <cell r="X637" t="str">
            <v>注销2019/7/2</v>
          </cell>
        </row>
        <row r="638">
          <cell r="A638" t="str">
            <v>江门市华奥智能科技有限公司</v>
          </cell>
          <cell r="B638" t="str">
            <v>粤江食药监械经营备20186399号</v>
          </cell>
          <cell r="C638" t="str">
            <v>江门市建德街14号二层</v>
          </cell>
          <cell r="D638" t="str">
            <v>江门市建德街14号二层</v>
          </cell>
          <cell r="E638" t="str">
            <v>未设仓库</v>
          </cell>
          <cell r="F638" t="str">
            <v>余秀华</v>
          </cell>
          <cell r="G638" t="str">
            <v>余秀华</v>
          </cell>
          <cell r="H638" t="str">
            <v>余秀华</v>
          </cell>
        </row>
        <row r="638">
          <cell r="J638">
            <v>13556997123</v>
          </cell>
          <cell r="K638">
            <v>43424</v>
          </cell>
          <cell r="L638" t="str">
            <v>二类:2002年分类目录:6801,6802,6803,6804,6805,6806,6807,6808,6809,6810,6812,6813,6815,6816,6820,6821,6822,6823,6824,6825,6826,6827,6828,6830,6831,6832,6833,6834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8" t="str">
            <v>零售</v>
          </cell>
        </row>
        <row r="638">
          <cell r="S638" t="str">
            <v>避孕套、无菌</v>
          </cell>
          <cell r="T638" t="str">
            <v>环市</v>
          </cell>
        </row>
        <row r="638">
          <cell r="Y638" t="str">
            <v>914407037341380920</v>
          </cell>
        </row>
        <row r="639">
          <cell r="A639" t="str">
            <v>江门皓诚医疗器械有限公司</v>
          </cell>
          <cell r="B639" t="str">
            <v>粤江食药监械经营备20186400号</v>
          </cell>
          <cell r="C639" t="str">
            <v>江门市蓬江区江门万达广场10幢1705室</v>
          </cell>
          <cell r="D639" t="str">
            <v>江门市蓬江区江门万达广场10幢1705室</v>
          </cell>
          <cell r="E639" t="str">
            <v>江门市蓬江区江门万达广场10幢1705室</v>
          </cell>
          <cell r="F639" t="str">
            <v>詹江波</v>
          </cell>
          <cell r="G639" t="str">
            <v>詹江波</v>
          </cell>
          <cell r="H639" t="str">
            <v>詹江波</v>
          </cell>
        </row>
        <row r="639">
          <cell r="J639">
            <v>13534728386</v>
          </cell>
          <cell r="K639">
            <v>43425</v>
          </cell>
          <cell r="L63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9" t="str">
            <v>批发</v>
          </cell>
        </row>
        <row r="639">
          <cell r="S639" t="str">
            <v>避孕套、无菌</v>
          </cell>
          <cell r="T639" t="str">
            <v>环市</v>
          </cell>
        </row>
        <row r="639">
          <cell r="X639" t="str">
            <v>业务系统上已注销，已在智慧药监系统删除22.3.28，2022.4.27公示注销</v>
          </cell>
          <cell r="Y639" t="str">
            <v>91440703MA52EN8M8W</v>
          </cell>
        </row>
        <row r="640">
          <cell r="A640" t="str">
            <v>江门市朝光通信有限公司</v>
          </cell>
          <cell r="B640" t="str">
            <v>粤江食药监械经营备20186401号</v>
          </cell>
          <cell r="C640" t="str">
            <v>江门市建设路88号</v>
          </cell>
          <cell r="D640" t="str">
            <v>江门市蓬江区丰乐路140号奥园广场第负一层自编B1-17-01号商铺</v>
          </cell>
          <cell r="E640" t="str">
            <v>未设仓库</v>
          </cell>
          <cell r="F640" t="str">
            <v>郭朝光</v>
          </cell>
          <cell r="G640" t="str">
            <v>邓杰安</v>
          </cell>
          <cell r="H640" t="str">
            <v>邝凯</v>
          </cell>
        </row>
        <row r="640">
          <cell r="J640">
            <v>18902889888</v>
          </cell>
          <cell r="K640">
            <v>43426</v>
          </cell>
          <cell r="L640" t="str">
            <v>二类:2002年分类目录:6820***二类:2017年分类目录:07***</v>
          </cell>
          <cell r="M640" t="str">
            <v>零售</v>
          </cell>
        </row>
        <row r="640">
          <cell r="O640" t="str">
            <v>是</v>
          </cell>
        </row>
        <row r="640">
          <cell r="X640" t="str">
            <v>注销2020/12/17</v>
          </cell>
          <cell r="Y640" t="str">
            <v>91440700797747426F</v>
          </cell>
        </row>
        <row r="641">
          <cell r="A641" t="str">
            <v>广东亿兴源医疗器械有限公司</v>
          </cell>
          <cell r="B641" t="str">
            <v>粤江食药监械经营备20186402号</v>
          </cell>
          <cell r="C641" t="str">
            <v>江门市东华一路61号615室</v>
          </cell>
          <cell r="D641" t="str">
            <v>江门市东华一路61号615室</v>
          </cell>
          <cell r="E641" t="str">
            <v>江门市东华一路61号615室</v>
          </cell>
          <cell r="F641" t="str">
            <v>张维燕</v>
          </cell>
          <cell r="G641" t="str">
            <v>黄东红</v>
          </cell>
          <cell r="H641" t="str">
            <v>黄漫</v>
          </cell>
          <cell r="I641" t="str">
            <v>谭静华</v>
          </cell>
          <cell r="J641">
            <v>13266455252</v>
          </cell>
          <cell r="K641">
            <v>45102</v>
          </cell>
          <cell r="L641" t="str">
            <v>2002年分类目录：6801,6802,6803,6804,6805,6806,6807,6808,6809,6810,6812,6813,6815,6816,6820,6821,6822,6823,6824,6825,6826,6827,6828,6830,6831,6832,6833,6840临床检验分析仪器（体外诊断试剂除外）,6841,6845,6846,6854,6855,6856,6857,6858,6863,6864,6865,6866,6870,6877;2017年分类目录：01,02,03,04,05,06,07,08,09,10,11,12,14,15,16,17,18,19,20,21,22</v>
          </cell>
          <cell r="M641" t="str">
            <v>批发</v>
          </cell>
          <cell r="N641" t="str">
            <v>粤江药监械经营许20230057号</v>
          </cell>
        </row>
        <row r="641">
          <cell r="S641" t="str">
            <v>避孕套、植入、无菌</v>
          </cell>
          <cell r="T641" t="str">
            <v>堤东</v>
          </cell>
        </row>
        <row r="641">
          <cell r="Y641" t="str">
            <v>91440703MA4W5WJ929</v>
          </cell>
        </row>
        <row r="642">
          <cell r="A642" t="str">
            <v>广东晨溪医疗器械有限公司</v>
          </cell>
          <cell r="B642" t="str">
            <v>粤江食药监械经营备20186403号</v>
          </cell>
          <cell r="C642" t="str">
            <v>江门市蓬江区江门万达广场11幢2524室</v>
          </cell>
          <cell r="D642" t="str">
            <v>江门市蓬江区江门万达广场11幢2524室</v>
          </cell>
          <cell r="E642" t="str">
            <v>江门市蓬江区江门万达广场11幢2524室</v>
          </cell>
          <cell r="F642" t="str">
            <v>黄超彬</v>
          </cell>
          <cell r="G642" t="str">
            <v>黄超彬</v>
          </cell>
          <cell r="H642" t="str">
            <v>何芳</v>
          </cell>
          <cell r="I642" t="str">
            <v>黄超彬</v>
          </cell>
          <cell r="J642">
            <v>15875078750</v>
          </cell>
          <cell r="K642">
            <v>44897</v>
          </cell>
          <cell r="L642" t="str">
            <v>2002年分类目录：6801,6803,6804,6806,6807,6809,6810,6812,6815,6820,6821,6822,6823,6824,6825,6826,6827,6828,6830,6831,6833,6840临床检验分析仪器（体外诊断试剂除外）,6841,6845,6846,6854,6855,6856,6857,6858,6863,6864,6865,6866,6870;2017年分类目录：01,02,03,04,05,06,07,08,09,10,11,12,14,15,16,17,18,19,20,21,22</v>
          </cell>
          <cell r="M642" t="str">
            <v>批零兼营</v>
          </cell>
          <cell r="N642" t="str">
            <v>粤江食药监械经营许20210048号</v>
          </cell>
        </row>
        <row r="642">
          <cell r="S642" t="str">
            <v>避孕套、无菌</v>
          </cell>
          <cell r="T642" t="str">
            <v>环市</v>
          </cell>
        </row>
        <row r="642">
          <cell r="Y642" t="str">
            <v>91440703MA51YA018D</v>
          </cell>
        </row>
        <row r="643">
          <cell r="A643" t="str">
            <v>国控国大（江门）医药有限公司荷塘民丰分店</v>
          </cell>
          <cell r="B643" t="str">
            <v>粤江食药监械经营备20186404号</v>
          </cell>
          <cell r="C643" t="str">
            <v>江门市荷塘镇容大塘开发区2号西101室（自编2号）</v>
          </cell>
          <cell r="D643" t="str">
            <v>江门市荷塘镇容大塘开发区2号西101室（自编2号）</v>
          </cell>
          <cell r="E643" t="str">
            <v>未设仓库</v>
          </cell>
          <cell r="F643" t="str">
            <v>***</v>
          </cell>
          <cell r="G643" t="str">
            <v>赵艳平</v>
          </cell>
          <cell r="H643" t="str">
            <v>黄玉群</v>
          </cell>
        </row>
        <row r="643">
          <cell r="J643" t="str">
            <v>13500281390    0750-3071231</v>
          </cell>
          <cell r="K643">
            <v>44705</v>
          </cell>
          <cell r="L6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43" t="str">
            <v>零售</v>
          </cell>
        </row>
        <row r="643">
          <cell r="O643" t="str">
            <v>是</v>
          </cell>
          <cell r="P643" t="str">
            <v>是</v>
          </cell>
        </row>
        <row r="643">
          <cell r="S643" t="str">
            <v>避孕套</v>
          </cell>
          <cell r="T643" t="str">
            <v>荷塘</v>
          </cell>
        </row>
        <row r="643">
          <cell r="Y643" t="str">
            <v>91440703MA52J0XM1E</v>
          </cell>
        </row>
        <row r="644">
          <cell r="A644" t="str">
            <v>江门市蓬江区乐德贸易有限公司</v>
          </cell>
          <cell r="B644" t="str">
            <v>粤江食药监械经营备20186405号</v>
          </cell>
          <cell r="C644" t="str">
            <v>江门市蓬江区良化新村东60号122室</v>
          </cell>
          <cell r="D644" t="str">
            <v>江门市蓬江区良化新村东60号122室</v>
          </cell>
          <cell r="E644" t="str">
            <v>未设仓库</v>
          </cell>
          <cell r="F644" t="str">
            <v>梁春梅</v>
          </cell>
          <cell r="G644" t="str">
            <v>梁春梅</v>
          </cell>
          <cell r="H644" t="str">
            <v>潘晓珠</v>
          </cell>
        </row>
        <row r="644">
          <cell r="J644">
            <v>18666639440</v>
          </cell>
          <cell r="K644">
            <v>43455</v>
          </cell>
          <cell r="L644" t="str">
            <v>二类:2002年分类目录:6820、6864***二类:2017年分类目录:07、14***</v>
          </cell>
          <cell r="M644" t="str">
            <v>零售</v>
          </cell>
        </row>
        <row r="644">
          <cell r="X644" t="str">
            <v>营业执照已注销，2022.4.27公示注销</v>
          </cell>
          <cell r="Y644" t="str">
            <v>91440703MA51U22Y7J</v>
          </cell>
        </row>
        <row r="645">
          <cell r="A645" t="str">
            <v>江门市贝利维科技有限公司</v>
          </cell>
          <cell r="B645" t="str">
            <v>粤江食药监械经营备20186406号</v>
          </cell>
          <cell r="C645" t="str">
            <v>江门市蓬江区海逸城邦花园5号109室</v>
          </cell>
          <cell r="D645" t="str">
            <v>江门市蓬江区海逸城邦花园5号109室</v>
          </cell>
          <cell r="E645" t="str">
            <v>未设仓库</v>
          </cell>
          <cell r="F645" t="str">
            <v>张亮</v>
          </cell>
          <cell r="G645" t="str">
            <v>张亮</v>
          </cell>
          <cell r="H645" t="str">
            <v>张亮</v>
          </cell>
        </row>
        <row r="645">
          <cell r="J645">
            <v>13602688591</v>
          </cell>
          <cell r="K645">
            <v>43458</v>
          </cell>
          <cell r="L645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***</v>
          </cell>
          <cell r="M645" t="str">
            <v>零售</v>
          </cell>
        </row>
        <row r="645">
          <cell r="O645" t="str">
            <v>是</v>
          </cell>
        </row>
        <row r="645">
          <cell r="S645" t="str">
            <v>避孕套、无菌</v>
          </cell>
          <cell r="T645" t="str">
            <v>环市</v>
          </cell>
        </row>
        <row r="645">
          <cell r="Y645" t="str">
            <v>91440703MA4XA2YP5J</v>
          </cell>
        </row>
        <row r="646">
          <cell r="A646" t="str">
            <v>江门市蓬江区健悦医疗设备店</v>
          </cell>
          <cell r="B646" t="str">
            <v>粤江食药监械经营备20186407号</v>
          </cell>
          <cell r="C646" t="str">
            <v>江门市蓬江区杜阮镇贯溪村民委员会仁和里7号首层</v>
          </cell>
          <cell r="D646" t="str">
            <v>江门市蓬江区杜阮镇贯溪村民委员会仁和里7号首层</v>
          </cell>
          <cell r="E646" t="str">
            <v>未设仓库</v>
          </cell>
          <cell r="F646" t="str">
            <v>***</v>
          </cell>
          <cell r="G646" t="str">
            <v>黎文生</v>
          </cell>
        </row>
        <row r="646">
          <cell r="J646" t="str">
            <v>黄惠孺15917805306</v>
          </cell>
          <cell r="K646">
            <v>44515</v>
          </cell>
          <cell r="L646" t="str">
            <v>2002年分类目录：6826物理治疗及康复设备,6827中医器械;2017年分类目录：09物理治疗器械,20中医器械</v>
          </cell>
          <cell r="M646" t="str">
            <v>零售</v>
          </cell>
        </row>
        <row r="646">
          <cell r="T646" t="str">
            <v>杜阮</v>
          </cell>
        </row>
        <row r="646">
          <cell r="X646" t="str">
            <v>无法联系，营业执照已注销2023.2.3</v>
          </cell>
          <cell r="Y646" t="str">
            <v>91440703MA52N57Q41</v>
          </cell>
        </row>
        <row r="647">
          <cell r="A647" t="str">
            <v>江门市懿和康生物科技有限公司</v>
          </cell>
          <cell r="B647" t="str">
            <v>粤江食药监械经营备20196408号</v>
          </cell>
          <cell r="C647" t="str">
            <v>江门市蓬江区胜利新村3号第三层自编311单元</v>
          </cell>
          <cell r="D647" t="str">
            <v>江门市蓬江区胜利新村3号第三层自编311单元</v>
          </cell>
          <cell r="E647" t="str">
            <v>广州市白云区三元里大道1146号自编1号楼四楼401及六楼</v>
          </cell>
          <cell r="F647" t="str">
            <v>张溢</v>
          </cell>
          <cell r="G647" t="str">
            <v>何艳红</v>
          </cell>
          <cell r="H647" t="str">
            <v>何小康</v>
          </cell>
        </row>
        <row r="647">
          <cell r="J647" t="str">
            <v>13760631360
18026804080</v>
          </cell>
          <cell r="K647">
            <v>43685</v>
          </cell>
          <cell r="L6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47" t="str">
            <v>批零兼营</v>
          </cell>
          <cell r="N647" t="str">
            <v>粤江食药监械经营许20190017号</v>
          </cell>
        </row>
        <row r="647">
          <cell r="S647" t="str">
            <v>避孕套、植入、无菌、体外诊断试剂</v>
          </cell>
          <cell r="T647" t="str">
            <v>白沙</v>
          </cell>
        </row>
        <row r="647">
          <cell r="Y647" t="str">
            <v>91440700MA52MLQA26</v>
          </cell>
        </row>
        <row r="648">
          <cell r="A648" t="str">
            <v>珠海市御春堂医药有限公司江门分公司</v>
          </cell>
          <cell r="B648" t="str">
            <v>粤江食药监械经营备20196409号</v>
          </cell>
          <cell r="C648" t="str">
            <v>江门市蓬江区棠下镇祥和路18号101室</v>
          </cell>
          <cell r="D648" t="str">
            <v>江门市蓬江区棠下镇祥和路18号101室</v>
          </cell>
          <cell r="E648" t="str">
            <v>未设仓库</v>
          </cell>
          <cell r="F648" t="str">
            <v>***</v>
          </cell>
          <cell r="G648" t="str">
            <v>邓小龙</v>
          </cell>
          <cell r="H648" t="str">
            <v>巫春笋</v>
          </cell>
        </row>
        <row r="648">
          <cell r="J648">
            <v>18902878006</v>
          </cell>
          <cell r="K648">
            <v>43476</v>
          </cell>
          <cell r="L648" t="str">
            <v>二类:2002年分类目录:6820,6821,6823,6824,6826,6827,6840 （体外诊断试剂除外）,6846,6854,6864 ,6866***
二类:2017年分类目录:01,02,03,04,05,06,07,08,09,10,11,12,13,14,15,16,17,18,19,20,21,22***</v>
          </cell>
          <cell r="M648" t="str">
            <v>零售</v>
          </cell>
        </row>
        <row r="648">
          <cell r="P648" t="str">
            <v>是</v>
          </cell>
        </row>
        <row r="648">
          <cell r="S648" t="str">
            <v>避孕套</v>
          </cell>
          <cell r="T648" t="str">
            <v>棠下</v>
          </cell>
        </row>
        <row r="648">
          <cell r="Y648" t="str">
            <v>91440703MA52CTYW0M</v>
          </cell>
        </row>
        <row r="649">
          <cell r="A649" t="str">
            <v>江门市蓬江区酿百岁科技发展有限公司</v>
          </cell>
          <cell r="B649" t="str">
            <v>粤江食药监械经营备20196410号</v>
          </cell>
          <cell r="C649" t="str">
            <v>江门市蓬江区江门万达广场12幢158室</v>
          </cell>
          <cell r="D649" t="str">
            <v>江门市蓬江区江门万达广场12幢158室</v>
          </cell>
          <cell r="E649" t="str">
            <v>未设仓库</v>
          </cell>
          <cell r="F649" t="str">
            <v>梁玉婷</v>
          </cell>
          <cell r="G649" t="str">
            <v>梁玉婷</v>
          </cell>
          <cell r="H649" t="str">
            <v>陈锦庆</v>
          </cell>
        </row>
        <row r="649">
          <cell r="J649">
            <v>13622574333</v>
          </cell>
          <cell r="K649">
            <v>43480</v>
          </cell>
          <cell r="L649" t="str">
            <v>二类:2002年分类目录:6826,6864,6821,6820,6856***二类:2017年分类目录:09,14,07,15***</v>
          </cell>
          <cell r="M649" t="str">
            <v>零售</v>
          </cell>
        </row>
        <row r="649">
          <cell r="T649" t="str">
            <v>环市</v>
          </cell>
        </row>
        <row r="649">
          <cell r="Y649" t="str">
            <v>91440703MA52DGE956</v>
          </cell>
        </row>
        <row r="650">
          <cell r="A650" t="str">
            <v>江门市美健美健康服务有限公司</v>
          </cell>
          <cell r="B650" t="str">
            <v>粤江食药监械经营备20196411号</v>
          </cell>
          <cell r="C650" t="str">
            <v>江门市蓬江区胜利路85号104室</v>
          </cell>
          <cell r="D650" t="str">
            <v>江门市蓬江区胜利路85号104室</v>
          </cell>
          <cell r="E650" t="str">
            <v>江门市蓬江区胜利路85号104室</v>
          </cell>
          <cell r="F650" t="str">
            <v>黄小艳</v>
          </cell>
          <cell r="G650" t="str">
            <v>黄小艳</v>
          </cell>
          <cell r="H650" t="str">
            <v>黄小艳</v>
          </cell>
        </row>
        <row r="650">
          <cell r="J650">
            <v>15089847036</v>
          </cell>
          <cell r="K650">
            <v>43488</v>
          </cell>
          <cell r="L65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50" t="str">
            <v>零售</v>
          </cell>
        </row>
        <row r="650">
          <cell r="S650" t="str">
            <v>避孕套、无菌</v>
          </cell>
          <cell r="T650" t="str">
            <v>白沙</v>
          </cell>
        </row>
        <row r="650">
          <cell r="Y650" t="str">
            <v>91440703MA4W6H6C96</v>
          </cell>
        </row>
        <row r="651">
          <cell r="A651" t="str">
            <v>国控国大（江门）医药有限公司江杜中路分店</v>
          </cell>
          <cell r="B651" t="str">
            <v>粤江食药监械经营备20196412号</v>
          </cell>
          <cell r="C651" t="str">
            <v>江门市蓬江区杜阮镇江杜中路159号101、102商铺（一址多照）</v>
          </cell>
          <cell r="D651" t="str">
            <v>江门市蓬江区杜阮镇江杜中路159号101、102商铺（一址多照）</v>
          </cell>
          <cell r="E651" t="str">
            <v>未设仓库</v>
          </cell>
          <cell r="F651" t="str">
            <v>***</v>
          </cell>
          <cell r="G651" t="str">
            <v>赵艳平</v>
          </cell>
          <cell r="H651" t="str">
            <v>邓霜燕</v>
          </cell>
          <cell r="I651" t="str">
            <v>余曼燕</v>
          </cell>
          <cell r="J651">
            <v>13500281390</v>
          </cell>
          <cell r="K651">
            <v>45180</v>
          </cell>
          <cell r="L65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1" t="str">
            <v>零售</v>
          </cell>
        </row>
        <row r="651">
          <cell r="O651" t="str">
            <v>是</v>
          </cell>
          <cell r="P651" t="str">
            <v>是</v>
          </cell>
        </row>
        <row r="651">
          <cell r="S651" t="str">
            <v>避孕套</v>
          </cell>
          <cell r="T651" t="str">
            <v>杜阮</v>
          </cell>
        </row>
        <row r="651">
          <cell r="Y651" t="str">
            <v>91440703MA52T93G0H</v>
          </cell>
        </row>
        <row r="652">
          <cell r="A652" t="str">
            <v>广东浩良医疗供应链管理有限公司</v>
          </cell>
          <cell r="B652" t="str">
            <v>粤江食药监械经营备20196413号</v>
          </cell>
          <cell r="C652" t="str">
            <v>江门市蓬江区甘化路88号108、109室</v>
          </cell>
          <cell r="D652" t="str">
            <v>江门市蓬江区甘化路88号108、109室</v>
          </cell>
          <cell r="E652" t="str">
            <v>江门市蓬江区甘化路88号108、109室</v>
          </cell>
          <cell r="F652" t="str">
            <v>黄小良</v>
          </cell>
          <cell r="G652" t="str">
            <v>黄小良</v>
          </cell>
          <cell r="H652" t="str">
            <v>黎锦泽</v>
          </cell>
        </row>
        <row r="652">
          <cell r="J652" t="str">
            <v>13427278093    07503685668</v>
          </cell>
          <cell r="K652">
            <v>43521</v>
          </cell>
          <cell r="L652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2" t="str">
            <v>批零兼营</v>
          </cell>
        </row>
        <row r="652">
          <cell r="S652" t="str">
            <v>避孕套、无菌</v>
          </cell>
          <cell r="T652" t="str">
            <v>堤东</v>
          </cell>
        </row>
        <row r="652">
          <cell r="Y652" t="str">
            <v>91440703MA52TLJW65</v>
          </cell>
        </row>
        <row r="653">
          <cell r="A653" t="str">
            <v>江门市悦华医疗器械有限公司</v>
          </cell>
          <cell r="B653" t="str">
            <v>粤江食药监械经营备20196414号</v>
          </cell>
          <cell r="C653" t="str">
            <v>江门市蓬江区甘化路88号108、109室</v>
          </cell>
          <cell r="D653" t="str">
            <v>江门市蓬江区甘化路88号108、109室</v>
          </cell>
          <cell r="E653" t="str">
            <v>江门市蓬江区甘化路88号108、109室</v>
          </cell>
          <cell r="F653" t="str">
            <v>黎锦泽</v>
          </cell>
          <cell r="G653" t="str">
            <v>黎锦泽</v>
          </cell>
          <cell r="H653" t="str">
            <v>段富强</v>
          </cell>
        </row>
        <row r="653">
          <cell r="J653">
            <v>13672982253</v>
          </cell>
          <cell r="K653">
            <v>43522</v>
          </cell>
          <cell r="L653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3" t="str">
            <v>批零兼营</v>
          </cell>
        </row>
        <row r="653">
          <cell r="S653" t="str">
            <v>避孕套、无菌</v>
          </cell>
          <cell r="T653" t="str">
            <v>堤东</v>
          </cell>
        </row>
        <row r="653">
          <cell r="Y653" t="str">
            <v>91440703MA52UWCK9L</v>
          </cell>
        </row>
        <row r="654">
          <cell r="A654" t="str">
            <v>国控国大（江门）医药有限公司高尔夫分店</v>
          </cell>
          <cell r="B654" t="str">
            <v>粤江食药监械经营备20196415号</v>
          </cell>
          <cell r="C654" t="str">
            <v>江门市蓬江区江侨路72号113、114室</v>
          </cell>
          <cell r="D654" t="str">
            <v>江门市蓬江区江侨路72号113、114室</v>
          </cell>
          <cell r="E654" t="str">
            <v>未设仓库</v>
          </cell>
          <cell r="F654" t="str">
            <v>***</v>
          </cell>
          <cell r="G654" t="str">
            <v>赵艳平</v>
          </cell>
          <cell r="H654" t="str">
            <v>林晓琪</v>
          </cell>
          <cell r="I654" t="str">
            <v>余曼燕</v>
          </cell>
          <cell r="J654">
            <v>13500281390</v>
          </cell>
          <cell r="K654">
            <v>45180</v>
          </cell>
          <cell r="L6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4" t="str">
            <v>零售</v>
          </cell>
        </row>
        <row r="654">
          <cell r="O654" t="str">
            <v>是</v>
          </cell>
          <cell r="P654" t="str">
            <v>是</v>
          </cell>
        </row>
        <row r="654">
          <cell r="S654" t="str">
            <v>避孕套</v>
          </cell>
          <cell r="T654" t="str">
            <v>环市</v>
          </cell>
        </row>
        <row r="654">
          <cell r="Y654" t="str">
            <v>91440703MA52TE0206</v>
          </cell>
        </row>
        <row r="655">
          <cell r="A655" t="str">
            <v>江门市三泽科技发展有限公司</v>
          </cell>
          <cell r="B655" t="str">
            <v>粤江食药监械经营备20196416号</v>
          </cell>
          <cell r="C655" t="str">
            <v>江门市蓬江区江门万达广场9幢25层2516室</v>
          </cell>
          <cell r="D655" t="str">
            <v>江门市蓬江区江门万达广场9幢25层2516室</v>
          </cell>
          <cell r="E655" t="str">
            <v>江门市蓬江区江门万达广场9幢25层2516室</v>
          </cell>
          <cell r="F655" t="str">
            <v>何春乔</v>
          </cell>
          <cell r="G655" t="str">
            <v>岑国臻</v>
          </cell>
          <cell r="H655" t="str">
            <v>岑国臻</v>
          </cell>
        </row>
        <row r="655">
          <cell r="J655">
            <v>13923058891</v>
          </cell>
          <cell r="K655">
            <v>43530</v>
          </cell>
          <cell r="L655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 ***</v>
          </cell>
          <cell r="M655" t="str">
            <v>批零兼营</v>
          </cell>
        </row>
        <row r="655">
          <cell r="S655" t="str">
            <v>避孕套、无菌</v>
          </cell>
          <cell r="T655" t="str">
            <v>环市</v>
          </cell>
        </row>
        <row r="655">
          <cell r="X655" t="str">
            <v>注销2022/7/19</v>
          </cell>
          <cell r="Y655" t="str">
            <v>91440703MA528XY088</v>
          </cell>
        </row>
        <row r="656">
          <cell r="A656" t="str">
            <v>江门美甜医疗科技有限公司</v>
          </cell>
          <cell r="B656" t="str">
            <v>粤江食药监械经营备20196417号</v>
          </cell>
          <cell r="C656" t="str">
            <v>江门市胜利路119号101铺自编01</v>
          </cell>
          <cell r="D656" t="str">
            <v>江门市胜利路119号101铺自编01</v>
          </cell>
          <cell r="E656" t="str">
            <v>未设仓库</v>
          </cell>
          <cell r="F656" t="str">
            <v>容美甜</v>
          </cell>
          <cell r="G656" t="str">
            <v>容美甜</v>
          </cell>
          <cell r="H656" t="str">
            <v>林婉玲</v>
          </cell>
        </row>
        <row r="656">
          <cell r="J656" t="str">
            <v>谢贵平18927725198</v>
          </cell>
          <cell r="K656">
            <v>43532</v>
          </cell>
          <cell r="L656" t="str">
            <v>二类:2002年分类目录:6820,6826,6827,6864***二类:2017年分类目录:03,07,09,14,20***</v>
          </cell>
          <cell r="M656" t="str">
            <v>零售</v>
          </cell>
        </row>
        <row r="656">
          <cell r="T656" t="str">
            <v>白沙</v>
          </cell>
        </row>
        <row r="656">
          <cell r="Y656" t="str">
            <v>91440703MA52W3334L</v>
          </cell>
        </row>
        <row r="657">
          <cell r="A657" t="str">
            <v>江门五心美供医疗科技有限公司</v>
          </cell>
          <cell r="B657" t="str">
            <v>粤江食药监械经营备20196418号</v>
          </cell>
          <cell r="C657" t="str">
            <v>江门市蓬江区港口一路13号六层B09室</v>
          </cell>
          <cell r="D657" t="str">
            <v>江门市蓬江区港口一路13号六层B09室</v>
          </cell>
          <cell r="E657" t="str">
            <v>未设仓库</v>
          </cell>
          <cell r="F657" t="str">
            <v>容美供</v>
          </cell>
          <cell r="G657" t="str">
            <v>容美供</v>
          </cell>
          <cell r="H657" t="str">
            <v>林婉玲</v>
          </cell>
        </row>
        <row r="657">
          <cell r="J657" t="str">
            <v>15913643030、13066274652林</v>
          </cell>
          <cell r="K657">
            <v>43532</v>
          </cell>
          <cell r="L657" t="str">
            <v>二类:2002年分类目录:6820,6826,6827,6864***二类:2017年分类目录:03,07,09,14,20***</v>
          </cell>
          <cell r="M657" t="str">
            <v>零售</v>
          </cell>
        </row>
        <row r="657">
          <cell r="T657" t="str">
            <v>堤东</v>
          </cell>
        </row>
        <row r="657">
          <cell r="X657" t="str">
            <v>2023.5.15下落不明，已在系统删除</v>
          </cell>
          <cell r="Y657" t="str">
            <v>91440703MA52UEW89Y</v>
          </cell>
        </row>
        <row r="658">
          <cell r="A658" t="str">
            <v>南北药行江门有限公司棠下金岭店</v>
          </cell>
          <cell r="B658" t="str">
            <v>粤江食药监械经营备20196419号</v>
          </cell>
          <cell r="C658" t="str">
            <v>江门市蓬江区棠下镇桐井村合作围金岭市场（商业区1F-D18）</v>
          </cell>
          <cell r="D658" t="str">
            <v>江门市蓬江区棠下镇桐井村合作围金岭市场（商业区1F-D18）</v>
          </cell>
          <cell r="E658" t="str">
            <v>未设仓库</v>
          </cell>
          <cell r="F658" t="str">
            <v>***</v>
          </cell>
          <cell r="G658" t="str">
            <v>吴金水</v>
          </cell>
          <cell r="H658" t="str">
            <v>吴金水</v>
          </cell>
        </row>
        <row r="658">
          <cell r="J658">
            <v>13822427316</v>
          </cell>
          <cell r="K658">
            <v>43634</v>
          </cell>
          <cell r="L658" t="str">
            <v>二类:2002年分类目录:6801,6802,6803,6804,6805,6806,6807,6808,6809,6810,6812,6813,6815,6816,6820,6821,6822,6823,6824,6825,6826,6827,6828,6830,6831,6832,6833,6834 ,6840（体外诊断试剂除外）,6841,6845,6854,6855,6856,6857,6858,6863,6864 , 6865,6866,6870***二类:2017年分类目录:01,02,03,04,05,06,07,08,09,10,11,12,13,14,15,16,17,18,19,20,21,22***</v>
          </cell>
          <cell r="M658" t="str">
            <v>零售</v>
          </cell>
        </row>
        <row r="658">
          <cell r="P658" t="str">
            <v>是</v>
          </cell>
        </row>
        <row r="658">
          <cell r="S658" t="str">
            <v>避孕套</v>
          </cell>
          <cell r="T658" t="str">
            <v>棠下</v>
          </cell>
        </row>
        <row r="658">
          <cell r="Y658" t="str">
            <v>91440703MA52N74WX0</v>
          </cell>
        </row>
        <row r="659">
          <cell r="A659" t="str">
            <v>江门高济医药连锁有限公司华园邦健分店</v>
          </cell>
          <cell r="B659" t="str">
            <v>粤江食药监械经营备20196420号</v>
          </cell>
          <cell r="C659" t="str">
            <v>江门市蓬江区华园东路43号101室1-4 Q-1/R 4-5 Q-1/S轴、5-8 P-U轴（一址多照）</v>
          </cell>
          <cell r="D659" t="str">
            <v>江门市蓬江区华园东路43号101室1-4 Q-1/R 4-5 Q-1/S轴、5-8 P-U轴（一址多照）</v>
          </cell>
          <cell r="E659" t="str">
            <v>未设仓库</v>
          </cell>
          <cell r="F659" t="str">
            <v>***</v>
          </cell>
          <cell r="G659" t="str">
            <v>林其媚</v>
          </cell>
          <cell r="H659" t="str">
            <v>欧阳仁华</v>
          </cell>
          <cell r="I659" t="str">
            <v>吴莉俐</v>
          </cell>
          <cell r="J659">
            <v>13542104613</v>
          </cell>
          <cell r="K659">
            <v>45147</v>
          </cell>
          <cell r="L65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9" t="str">
            <v>零售</v>
          </cell>
          <cell r="N659" t="str">
            <v>是</v>
          </cell>
          <cell r="O659" t="str">
            <v>是</v>
          </cell>
          <cell r="P659" t="str">
            <v>是</v>
          </cell>
        </row>
        <row r="659">
          <cell r="S659" t="str">
            <v>避孕套</v>
          </cell>
          <cell r="T659" t="str">
            <v>白沙</v>
          </cell>
        </row>
        <row r="659">
          <cell r="Y659" t="str">
            <v>91440703MA52W4RN39</v>
          </cell>
        </row>
        <row r="660">
          <cell r="A660" t="str">
            <v>江门市蓬江区尚益健康管理有限公司</v>
          </cell>
          <cell r="B660" t="str">
            <v>粤江食药监械经营备20196421号</v>
          </cell>
          <cell r="C660" t="str">
            <v>江门市蓬江区丰乐四街4号110室</v>
          </cell>
          <cell r="D660" t="str">
            <v>江门市蓬江区丰乐四街4号110室</v>
          </cell>
          <cell r="E660" t="str">
            <v>未设仓库</v>
          </cell>
          <cell r="F660" t="str">
            <v>钟雪霞</v>
          </cell>
          <cell r="G660" t="str">
            <v>张丽生</v>
          </cell>
          <cell r="H660" t="str">
            <v>莫兴珍</v>
          </cell>
        </row>
        <row r="660">
          <cell r="J660">
            <v>13929057505</v>
          </cell>
          <cell r="K660">
            <v>43542</v>
          </cell>
          <cell r="L660" t="str">
            <v>二类:2002年分类目录:6827***二类:2017年分类目录:20***</v>
          </cell>
          <cell r="M660" t="str">
            <v>零售</v>
          </cell>
        </row>
        <row r="660">
          <cell r="X660" t="str">
            <v>取消备案2019/12/9</v>
          </cell>
          <cell r="Y660" t="str">
            <v>91440703MA52H3HR82</v>
          </cell>
        </row>
        <row r="661">
          <cell r="A661" t="str">
            <v>江门市蓬江区福民大药房</v>
          </cell>
          <cell r="B661" t="str">
            <v>粤江食药监械经营备20196422号</v>
          </cell>
          <cell r="C661" t="str">
            <v>江门市蓬江区荷塘镇六坊中泰西路22号7-8号铺</v>
          </cell>
          <cell r="D661" t="str">
            <v>江门市蓬江区荷塘镇六坊中泰西路22号7-8号铺</v>
          </cell>
          <cell r="E661" t="str">
            <v>未设仓库</v>
          </cell>
          <cell r="F661" t="str">
            <v>***</v>
          </cell>
          <cell r="G661" t="str">
            <v>李庆阳</v>
          </cell>
          <cell r="H661" t="str">
            <v>李庆阳</v>
          </cell>
        </row>
        <row r="661">
          <cell r="J661">
            <v>13435190350</v>
          </cell>
          <cell r="K661">
            <v>43543</v>
          </cell>
          <cell r="L661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1" t="str">
            <v>零售</v>
          </cell>
        </row>
        <row r="661">
          <cell r="P661" t="str">
            <v>是</v>
          </cell>
        </row>
        <row r="661">
          <cell r="S661" t="str">
            <v>避孕套</v>
          </cell>
          <cell r="T661" t="str">
            <v>荷塘</v>
          </cell>
        </row>
        <row r="661">
          <cell r="Y661" t="str">
            <v>91440703MA52RU2U51</v>
          </cell>
        </row>
        <row r="662">
          <cell r="A662" t="str">
            <v>江门市蓬江区安健药房有限公司</v>
          </cell>
          <cell r="B662" t="str">
            <v>粤江食药监械经营备20196423号</v>
          </cell>
          <cell r="C662" t="str">
            <v>江门市蓬江区荷塘镇南村村市场一巷2号之一</v>
          </cell>
          <cell r="D662" t="str">
            <v>江门市蓬江区荷塘镇南村村市场一巷2号之一</v>
          </cell>
          <cell r="E662" t="str">
            <v>未设仓库</v>
          </cell>
          <cell r="F662" t="str">
            <v>陈淑娴</v>
          </cell>
          <cell r="G662" t="str">
            <v>严翠仪</v>
          </cell>
          <cell r="H662" t="str">
            <v>严翠仪</v>
          </cell>
        </row>
        <row r="662">
          <cell r="J662">
            <v>18318116698</v>
          </cell>
          <cell r="K662">
            <v>43543</v>
          </cell>
          <cell r="L662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2" t="str">
            <v>零售</v>
          </cell>
        </row>
        <row r="662">
          <cell r="P662" t="str">
            <v>是</v>
          </cell>
        </row>
        <row r="662">
          <cell r="S662" t="str">
            <v>避孕套</v>
          </cell>
          <cell r="T662" t="str">
            <v>荷塘</v>
          </cell>
        </row>
        <row r="662">
          <cell r="Y662" t="str">
            <v>91440703MA52TB2L0E</v>
          </cell>
        </row>
        <row r="663">
          <cell r="A663" t="str">
            <v>江门市蓬江区乐享医疗器械经营店</v>
          </cell>
          <cell r="B663" t="str">
            <v>粤江食药监械经营备20196424号</v>
          </cell>
          <cell r="C663" t="str">
            <v>江门市蓬江区华侨新村19号首层13-14 A-F轴</v>
          </cell>
          <cell r="D663" t="str">
            <v>江门市蓬江区华侨新村19号首层13-14 A-F轴</v>
          </cell>
          <cell r="E663" t="str">
            <v>未设仓库</v>
          </cell>
          <cell r="F663" t="str">
            <v>文达青</v>
          </cell>
          <cell r="G663" t="str">
            <v>文达青</v>
          </cell>
          <cell r="H663" t="str">
            <v>钟丽雯</v>
          </cell>
        </row>
        <row r="663">
          <cell r="J663">
            <v>15220798188</v>
          </cell>
          <cell r="K663">
            <v>43544</v>
          </cell>
          <cell r="L663" t="str">
            <v>二类:2002年目录分类：6820,6826,6827***二类:2017年目录分类：09,20,22***</v>
          </cell>
          <cell r="M663" t="str">
            <v>零售</v>
          </cell>
        </row>
        <row r="663">
          <cell r="T663" t="str">
            <v>白沙</v>
          </cell>
        </row>
        <row r="663">
          <cell r="X663" t="str">
            <v>注销2021/12/3</v>
          </cell>
          <cell r="Y663" t="str">
            <v>91440703MA52YH4U0B</v>
          </cell>
        </row>
        <row r="664">
          <cell r="A664" t="str">
            <v>江门市蓬江区邑贝医疗器械有限公司</v>
          </cell>
          <cell r="B664" t="str">
            <v>粤江食药监械经营备20196425号</v>
          </cell>
          <cell r="C664" t="str">
            <v>江门市蓬江区荷塘镇新荷路12号104</v>
          </cell>
          <cell r="D664" t="str">
            <v>江门市蓬江区荷塘镇新荷路12号104</v>
          </cell>
          <cell r="E664" t="str">
            <v>未设仓库</v>
          </cell>
          <cell r="F664" t="str">
            <v>张云洋</v>
          </cell>
          <cell r="G664" t="str">
            <v>张云洋</v>
          </cell>
          <cell r="H664" t="str">
            <v>冯建茹</v>
          </cell>
        </row>
        <row r="664">
          <cell r="J664">
            <v>15815755915</v>
          </cell>
          <cell r="K664">
            <v>43797</v>
          </cell>
          <cell r="L664" t="str">
            <v>二类:2002年分类目录:6826物理治疗及康复设备***
二类:2017年分类目录:09物理治疗器械***</v>
          </cell>
          <cell r="M664" t="str">
            <v>零售</v>
          </cell>
        </row>
        <row r="664">
          <cell r="R664" t="str">
            <v>是</v>
          </cell>
        </row>
        <row r="664">
          <cell r="T664" t="str">
            <v>荷塘</v>
          </cell>
        </row>
        <row r="664">
          <cell r="Y664" t="str">
            <v>91440703MA52Y0PY0F</v>
          </cell>
        </row>
        <row r="665">
          <cell r="A665" t="str">
            <v>江门市蓬江区慧香药房有限公司</v>
          </cell>
          <cell r="B665" t="str">
            <v>粤江食药监械经营备20196426号</v>
          </cell>
          <cell r="C665" t="str">
            <v>江门市蓬江区杜阮镇杜阮北路52号101、102室</v>
          </cell>
          <cell r="D665" t="str">
            <v>江门市蓬江区杜阮镇杜阮北路52号101、102室</v>
          </cell>
          <cell r="E665" t="str">
            <v>未设仓库</v>
          </cell>
          <cell r="F665" t="str">
            <v>姜祥柱</v>
          </cell>
          <cell r="G665" t="str">
            <v>姜祥柱</v>
          </cell>
          <cell r="H665" t="str">
            <v>王桂玉</v>
          </cell>
        </row>
        <row r="665">
          <cell r="J665">
            <v>13318633969</v>
          </cell>
          <cell r="K665">
            <v>43553</v>
          </cell>
          <cell r="L665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65" t="str">
            <v>零售</v>
          </cell>
        </row>
        <row r="665">
          <cell r="O665" t="str">
            <v>是</v>
          </cell>
          <cell r="P665" t="str">
            <v>是</v>
          </cell>
        </row>
        <row r="665">
          <cell r="S665" t="str">
            <v>避孕套</v>
          </cell>
        </row>
        <row r="665">
          <cell r="X665" t="str">
            <v>注销2020/12/3</v>
          </cell>
          <cell r="Y665" t="str">
            <v>91440703090154897K</v>
          </cell>
        </row>
        <row r="666">
          <cell r="A666" t="str">
            <v>广东和一渡康医疗科技有限公司</v>
          </cell>
          <cell r="B666" t="str">
            <v>粤江食药监械经营备20196427号</v>
          </cell>
          <cell r="C666" t="str">
            <v>江门市蓬江区江门万达广场7幢217室</v>
          </cell>
          <cell r="D666" t="str">
            <v>江门市蓬江区江门万达广场7幢217室</v>
          </cell>
          <cell r="E666" t="str">
            <v>江门市蓬江区江门万达广场7幢218室、249室</v>
          </cell>
          <cell r="F666" t="str">
            <v>谭刚</v>
          </cell>
          <cell r="G666" t="str">
            <v>谭刚</v>
          </cell>
        </row>
        <row r="666">
          <cell r="J666" t="str">
            <v>谭刚15807502929
3099937</v>
          </cell>
          <cell r="K666">
            <v>44264</v>
          </cell>
          <cell r="L666" t="str">
            <v>2002年分类目录：6801基础外科手术器械,6803神经外科手术器械,6804眼科手术器械,6806口腔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,6840体外诊断试剂（不需冷链运输、贮存）***</v>
          </cell>
          <cell r="M666" t="str">
            <v>批零兼营</v>
          </cell>
          <cell r="N666" t="str">
            <v>粤江食药监械经营许20200020号</v>
          </cell>
          <cell r="O666" t="str">
            <v>是</v>
          </cell>
        </row>
        <row r="666">
          <cell r="S666" t="str">
            <v>避孕套、无菌</v>
          </cell>
          <cell r="T666" t="str">
            <v>环市</v>
          </cell>
        </row>
        <row r="666">
          <cell r="Y666" t="str">
            <v>91440703MA5300T110</v>
          </cell>
        </row>
        <row r="667">
          <cell r="A667" t="str">
            <v>江门视光视力养护科技有限公司</v>
          </cell>
          <cell r="B667" t="str">
            <v>粤江食药监械经营备20196428号</v>
          </cell>
          <cell r="C667" t="str">
            <v>江门市蓬江区育德街20号二层8-10轴交2.5M+A-M轴</v>
          </cell>
          <cell r="D667" t="str">
            <v>江门市蓬江区育德街20号二层8-10轴交2.5M+A-M轴</v>
          </cell>
          <cell r="E667" t="str">
            <v>江门市蓬江区育德街20号二层8-10轴交2.5M+A-M轴</v>
          </cell>
          <cell r="F667" t="str">
            <v>黄少钧</v>
          </cell>
          <cell r="G667" t="str">
            <v>黄少钧</v>
          </cell>
          <cell r="H667" t="str">
            <v>刘波</v>
          </cell>
        </row>
        <row r="667">
          <cell r="J667" t="str">
            <v>138933188639</v>
          </cell>
          <cell r="K667">
            <v>43564</v>
          </cell>
          <cell r="L667" t="str">
            <v>二类:2002年分类目录:6826二类:2017年分类目录:05</v>
          </cell>
          <cell r="M667" t="str">
            <v>零售</v>
          </cell>
        </row>
        <row r="667">
          <cell r="T667" t="str">
            <v>环市</v>
          </cell>
        </row>
        <row r="667">
          <cell r="Y667" t="str">
            <v>91440700MA52PU1886</v>
          </cell>
        </row>
        <row r="668">
          <cell r="A668" t="str">
            <v>广东粤信商贸有限公司</v>
          </cell>
          <cell r="B668" t="str">
            <v>粤江食药监械经营备20196429号</v>
          </cell>
          <cell r="C668" t="str">
            <v>江门市蓬江区丰乐路18号201室之六</v>
          </cell>
          <cell r="D668" t="str">
            <v>江门市蓬江区丰乐路18号201室之六</v>
          </cell>
          <cell r="E668" t="str">
            <v>江门市蓬江区丰乐路18号201室之六</v>
          </cell>
          <cell r="F668" t="str">
            <v>李子豪</v>
          </cell>
          <cell r="G668" t="str">
            <v>李子豪</v>
          </cell>
          <cell r="H668" t="str">
            <v>袁国梅</v>
          </cell>
        </row>
        <row r="668">
          <cell r="J668">
            <v>18607301535</v>
          </cell>
          <cell r="K668">
            <v>43669</v>
          </cell>
          <cell r="L6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68" t="str">
            <v>批零兼营</v>
          </cell>
          <cell r="N668" t="str">
            <v>粤江食药监械经营许20190007号</v>
          </cell>
        </row>
        <row r="668">
          <cell r="S668" t="str">
            <v>避孕套、植入、无菌</v>
          </cell>
          <cell r="T668" t="str">
            <v>环市</v>
          </cell>
        </row>
        <row r="668">
          <cell r="X668" t="str">
            <v>注销2023/8/7</v>
          </cell>
          <cell r="Y668" t="str">
            <v>91440703MA530DXF70</v>
          </cell>
        </row>
        <row r="669">
          <cell r="A669" t="str">
            <v>蓬江区新潮保健信息咨询部</v>
          </cell>
          <cell r="B669" t="str">
            <v>粤江食药监械经营备20196430号</v>
          </cell>
          <cell r="C669" t="str">
            <v>江门市蓬江区棠下镇沙富工业区宝朝村口自编2号</v>
          </cell>
          <cell r="D669" t="str">
            <v>江门市蓬江区棠下镇沙富工业区宝朝村口自编2号</v>
          </cell>
          <cell r="E669" t="str">
            <v>未设仓库</v>
          </cell>
          <cell r="F669" t="str">
            <v>***</v>
          </cell>
          <cell r="G669" t="str">
            <v>谢乙英</v>
          </cell>
          <cell r="H669" t="str">
            <v>谢祚学</v>
          </cell>
        </row>
        <row r="669">
          <cell r="J669">
            <v>13802606146</v>
          </cell>
          <cell r="K669">
            <v>43570</v>
          </cell>
          <cell r="L669" t="str">
            <v>二类:2002年分类目录:6826***二类:2017年分类目录:09***</v>
          </cell>
          <cell r="M669" t="str">
            <v>零售</v>
          </cell>
        </row>
        <row r="669">
          <cell r="R669" t="str">
            <v>是</v>
          </cell>
        </row>
        <row r="669">
          <cell r="T669" t="str">
            <v>棠下</v>
          </cell>
        </row>
        <row r="669">
          <cell r="X669" t="str">
            <v>现场已不再经营，22.6.28在智慧药监删除</v>
          </cell>
          <cell r="Y669" t="str">
            <v>91440703MA531C20XU</v>
          </cell>
        </row>
        <row r="670">
          <cell r="A670" t="str">
            <v>江门市致惠医药有限公司</v>
          </cell>
          <cell r="B670" t="str">
            <v>粤江食药监械经营备20196431号</v>
          </cell>
          <cell r="C670" t="str">
            <v>江门市蓬江区良化新村西30号103第二层自编2</v>
          </cell>
          <cell r="D670" t="str">
            <v>江门市蓬江区良化新村西30号103第二层自编2</v>
          </cell>
          <cell r="E670" t="str">
            <v>江门市蓬江区良化新村西30号103第二层自编2</v>
          </cell>
          <cell r="F670" t="str">
            <v>苏惠芳</v>
          </cell>
          <cell r="G670" t="str">
            <v>苏惠芳</v>
          </cell>
          <cell r="H670" t="str">
            <v>梁红伟</v>
          </cell>
        </row>
        <row r="670">
          <cell r="J670" t="str">
            <v>13822400007、13556913576阿静</v>
          </cell>
          <cell r="K670">
            <v>43571</v>
          </cell>
          <cell r="L670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70" t="str">
            <v>批零兼营</v>
          </cell>
        </row>
        <row r="670">
          <cell r="S670" t="str">
            <v>避孕套、无菌</v>
          </cell>
          <cell r="T670" t="str">
            <v>堤东</v>
          </cell>
        </row>
        <row r="670">
          <cell r="X670" t="str">
            <v>原址不再经营,已在系统删除2023.6.20</v>
          </cell>
          <cell r="Y670" t="str">
            <v>91440700MA531N8K1P</v>
          </cell>
        </row>
        <row r="671">
          <cell r="A671" t="str">
            <v>江门市蓬江区康宏医疗器械有限公司</v>
          </cell>
          <cell r="B671" t="str">
            <v>粤江食药监械经营备20196432号</v>
          </cell>
          <cell r="C671" t="str">
            <v>江门市蓬江区甘棠路9号103、104室</v>
          </cell>
          <cell r="D671" t="str">
            <v>江门市蓬江区甘棠路9号103、104室</v>
          </cell>
          <cell r="E671" t="str">
            <v>江门市蓬江区甘棠路9号103、104室</v>
          </cell>
          <cell r="F671" t="str">
            <v>陈健庭</v>
          </cell>
          <cell r="G671" t="str">
            <v>陈雅盈</v>
          </cell>
          <cell r="H671" t="str">
            <v>赵永强</v>
          </cell>
        </row>
        <row r="671">
          <cell r="J671">
            <v>13822337490</v>
          </cell>
          <cell r="K671">
            <v>43579</v>
          </cell>
          <cell r="L671" t="str">
            <v>二类:2002年分类目录:6808,6809***二类:2017年分类目录:02,03***</v>
          </cell>
          <cell r="M671" t="str">
            <v>批零兼营</v>
          </cell>
        </row>
        <row r="671">
          <cell r="X671" t="str">
            <v>注销2020/12/25</v>
          </cell>
          <cell r="Y671" t="str">
            <v>91440703761598254R</v>
          </cell>
        </row>
        <row r="672">
          <cell r="A672" t="str">
            <v>江门市同修堂大药房有限公司周郡分店</v>
          </cell>
          <cell r="B672" t="str">
            <v>粤江食药监械经营备20196433号</v>
          </cell>
          <cell r="C672" t="str">
            <v>江门市蓬江区棠下镇周郡半巷4号第4、第5卡</v>
          </cell>
          <cell r="D672" t="str">
            <v>江门市蓬江区棠下镇周郡半巷4号第4、第5卡</v>
          </cell>
          <cell r="E672" t="str">
            <v>未设仓库</v>
          </cell>
          <cell r="F672" t="str">
            <v>***</v>
          </cell>
          <cell r="G672" t="str">
            <v>李群喜</v>
          </cell>
          <cell r="H672" t="str">
            <v>黄志莲</v>
          </cell>
        </row>
        <row r="672">
          <cell r="J672">
            <v>13631844095</v>
          </cell>
          <cell r="K672">
            <v>43580</v>
          </cell>
          <cell r="L672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72" t="str">
            <v>零售</v>
          </cell>
        </row>
        <row r="672">
          <cell r="P672" t="str">
            <v>是</v>
          </cell>
        </row>
        <row r="672">
          <cell r="S672" t="str">
            <v>避孕套</v>
          </cell>
          <cell r="T672" t="str">
            <v>棠下</v>
          </cell>
        </row>
        <row r="672">
          <cell r="Y672" t="str">
            <v>91440703MA52YP2P93</v>
          </cell>
        </row>
        <row r="673">
          <cell r="A673" t="str">
            <v>江门仟邑医疗器械有限公司</v>
          </cell>
          <cell r="B673" t="str">
            <v>粤江食药监械经营备20196434号</v>
          </cell>
          <cell r="C673" t="str">
            <v>江门市蓬江区杜阮镇福泉新村鸣泉居65座106室之一</v>
          </cell>
          <cell r="D673" t="str">
            <v>江门市蓬江区杜阮镇福泉新村鸣泉居65座106室之一</v>
          </cell>
          <cell r="E673" t="str">
            <v>江门市蓬江区杜阮镇福泉新村鸣泉居65座106室之一</v>
          </cell>
          <cell r="F673" t="str">
            <v>李细妹</v>
          </cell>
          <cell r="G673" t="str">
            <v>李细妹</v>
          </cell>
        </row>
        <row r="673">
          <cell r="J673">
            <v>13248276813</v>
          </cell>
          <cell r="K673">
            <v>44259</v>
          </cell>
          <cell r="L6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不需冷链运输、贮存）***</v>
          </cell>
          <cell r="M673" t="str">
            <v>批发</v>
          </cell>
          <cell r="N673" t="str">
            <v>粤江食药监械经营许20190012号</v>
          </cell>
        </row>
        <row r="673">
          <cell r="S673" t="str">
            <v>避孕套、无菌、体外诊断试剂</v>
          </cell>
          <cell r="T673" t="str">
            <v>杜阮</v>
          </cell>
        </row>
        <row r="673">
          <cell r="Y673" t="str">
            <v>91440703MA53449D54</v>
          </cell>
        </row>
        <row r="674">
          <cell r="A674" t="str">
            <v>江门牧之生物技术有限公司</v>
          </cell>
          <cell r="B674" t="str">
            <v>粤江食药监械经营备20196435号</v>
          </cell>
          <cell r="C674" t="str">
            <v>江门市江海区金瓯路198号2栋912室、913室、914室</v>
          </cell>
          <cell r="D674" t="str">
            <v>江门市江海区金瓯路198号2栋912室、913室、914室</v>
          </cell>
          <cell r="E674" t="str">
            <v>江门市江海区金瓯路198号2栋912室、913室、914室</v>
          </cell>
          <cell r="F674" t="str">
            <v>黄祺竣</v>
          </cell>
          <cell r="G674" t="str">
            <v>夏纪伟</v>
          </cell>
          <cell r="H674" t="str">
            <v>廖琼</v>
          </cell>
        </row>
        <row r="674">
          <cell r="J674">
            <v>13326845658</v>
          </cell>
          <cell r="K674">
            <v>43584</v>
          </cell>
          <cell r="L674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674" t="str">
            <v>批发</v>
          </cell>
        </row>
        <row r="674">
          <cell r="S674" t="str">
            <v>避孕套、无菌、体外诊断试剂</v>
          </cell>
          <cell r="T674" t="str">
            <v>白沙</v>
          </cell>
        </row>
        <row r="674">
          <cell r="X674" t="str">
            <v>2023.2.28迁到江海区，系统已变更信息</v>
          </cell>
          <cell r="Y674" t="str">
            <v>91440703MA52R5Q633</v>
          </cell>
        </row>
        <row r="675">
          <cell r="A675" t="str">
            <v>江门康寰科技有限公司</v>
          </cell>
          <cell r="B675" t="str">
            <v>粤江食药监械经营备20196436号</v>
          </cell>
          <cell r="C675" t="str">
            <v>江门市蓬江区中天国际花园嘉华苑7幢106室</v>
          </cell>
          <cell r="D675" t="str">
            <v>江门市蓬江区中天国际花园嘉华苑7幢106室</v>
          </cell>
          <cell r="E675" t="str">
            <v>未设仓库</v>
          </cell>
          <cell r="F675" t="str">
            <v>孔辉</v>
          </cell>
          <cell r="G675" t="str">
            <v>孔辉</v>
          </cell>
          <cell r="H675" t="str">
            <v>邱景焱</v>
          </cell>
        </row>
        <row r="675">
          <cell r="J675">
            <v>13229871711</v>
          </cell>
          <cell r="K675">
            <v>44390</v>
          </cell>
          <cell r="L6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75" t="str">
            <v>批零兼营</v>
          </cell>
        </row>
        <row r="675">
          <cell r="S675" t="str">
            <v>避孕套、无菌</v>
          </cell>
          <cell r="T675" t="str">
            <v>环市</v>
          </cell>
        </row>
        <row r="675">
          <cell r="X675" t="str">
            <v>注销2023/9/22</v>
          </cell>
          <cell r="Y675" t="str">
            <v>91440700MA516CXE7M</v>
          </cell>
        </row>
        <row r="676">
          <cell r="A676" t="str">
            <v>江门市尚医科技有限公司</v>
          </cell>
          <cell r="B676" t="str">
            <v>粤江食药监械经营备20196437号</v>
          </cell>
          <cell r="C676" t="str">
            <v>江门市蓬江区建德街34号二层（2-A）-(2-D)+1.59M(2-1)-(2-14)+1.5M轴（自编之三）</v>
          </cell>
          <cell r="D676" t="str">
            <v>江门市蓬江区建德街34号二层（2-A）-(2-D)+1.59M(2-1)-(2-14)+1.5M轴（自编之三）</v>
          </cell>
          <cell r="E676" t="str">
            <v>江门市蓬江区建德街34号二层（2-A）-(2-D)+1.59M(2-1)-(2-14)+1.5M轴（自编之三）</v>
          </cell>
          <cell r="F676" t="str">
            <v>张振宇</v>
          </cell>
          <cell r="G676" t="str">
            <v>李曼群</v>
          </cell>
          <cell r="H676" t="str">
            <v>李云龙</v>
          </cell>
        </row>
        <row r="676">
          <cell r="J676">
            <v>18922036079</v>
          </cell>
          <cell r="K676">
            <v>43607</v>
          </cell>
          <cell r="L676" t="str">
            <v>二类:2002年分类目录:6801,6802 ,6803,6804 , 6805,6806,6807,6808,6809,6810,6812,6813,6815,6816,6820,6821,6822,6823,6824 , 6825,6826,6827,6828,6830,6831,6832,6833,6834 , 6840 （体外诊断试剂除外）,6841, 6845,6846,6854,6855,6856,6857,6858 ,6863,6864 , 6865,6866,6870,6877***
二类:2017年分类目录:01,02,03,04,05,06,07,08,09,10,11,12,13,14,15,16,17,18,19,20,21,22 ***</v>
          </cell>
          <cell r="M676" t="str">
            <v>批发</v>
          </cell>
        </row>
        <row r="676">
          <cell r="S676" t="str">
            <v>避孕套、无菌</v>
          </cell>
          <cell r="T676" t="str">
            <v>环市</v>
          </cell>
        </row>
        <row r="676">
          <cell r="Y676" t="str">
            <v>91440703MA4UHWHL16</v>
          </cell>
        </row>
        <row r="677">
          <cell r="A677" t="str">
            <v>江门市蜜迩生物科技有限公司</v>
          </cell>
          <cell r="B677" t="str">
            <v>粤江食药监械经营备20196438号</v>
          </cell>
          <cell r="C677" t="str">
            <v>江门市泰和广场2号首层2-11 2-12.2-A 2-C轴14卡</v>
          </cell>
          <cell r="D677" t="str">
            <v>江门市泰和广场2号首层2-11 2-12.2-A 2-C轴14卡</v>
          </cell>
          <cell r="E677" t="str">
            <v>江门市泰和广场2号首层2-11 2-12.2-A 2-C轴14卡</v>
          </cell>
          <cell r="F677" t="str">
            <v>陈玉珍</v>
          </cell>
          <cell r="G677" t="str">
            <v>陈玉珍</v>
          </cell>
          <cell r="H677" t="str">
            <v>陈玉媚</v>
          </cell>
        </row>
        <row r="677">
          <cell r="J677">
            <v>13822408908</v>
          </cell>
          <cell r="K677">
            <v>43615</v>
          </cell>
          <cell r="L677" t="str">
            <v>二类:2002年分类目录:6826
二类:2017年分类目录:04、08、09、18、19</v>
          </cell>
          <cell r="M677" t="str">
            <v>批零兼营</v>
          </cell>
        </row>
        <row r="677">
          <cell r="X677" t="str">
            <v>注销2020/8/28</v>
          </cell>
          <cell r="Y677" t="str">
            <v>91440700MA53ADR94U</v>
          </cell>
        </row>
        <row r="678">
          <cell r="A678" t="str">
            <v>江门市仁康大药房有限公司</v>
          </cell>
          <cell r="B678" t="str">
            <v>粤江食药监械经营备20196439号</v>
          </cell>
          <cell r="C678" t="str">
            <v>江门市蓬江区白石大道66号江门市蓬江区中西医结合医院大楼二楼201（信息申报制）</v>
          </cell>
          <cell r="D678" t="str">
            <v>江门市蓬江区白石大道66号江门市蓬江区中西医结合医院大楼二楼201（信息申报制）</v>
          </cell>
          <cell r="E678" t="str">
            <v>江门市蓬江区白石大道66号一楼103</v>
          </cell>
          <cell r="F678" t="str">
            <v>甘景聪</v>
          </cell>
          <cell r="G678" t="str">
            <v>张善芝</v>
          </cell>
          <cell r="H678" t="str">
            <v>祝立春</v>
          </cell>
        </row>
        <row r="678">
          <cell r="J678">
            <v>18823081728</v>
          </cell>
          <cell r="K678">
            <v>43671</v>
          </cell>
          <cell r="L678" t="str">
            <v>2002年分类目录:6801基础外科手术器械,6813计划生育手术器械,6828医用磁共振设备,6854手术室、急救室、诊疗室设备及器具,6802显微外科手术器械,6815注射穿刺器械,6830医用X射线设备,6855口腔科设备及器具,6803神经外科手术器械,6816烧伤（整形）科手术器械,6831医用X射线附属设备及部件,6856病房护理设备及器具,6804眼科手术器械 ,6820普通诊察器械,6832医用高能射线设备,6857消毒和灭菌设备及器具, 6805耳鼻喉科手术器械,6821医用电子仪器设备,6833医用核素设备,6858医用冷疗、低温、冷藏设备及器具,6806口腔科手术器械,6822医用光学器具、仪器及内窥镜设备,6834医用射线防护用品、装置,6863口腔科材料,6807胸腔心血管外科手术器械,6823医用超声仪器及有关设备,6840临床检验分析仪器（体外诊断试剂除外）,6864医用卫生材料及敷料,6808腹部外科手术器械,6824医用激光仪器设备,6865医用缝合材料及粘合剂,6809泌尿肛肠外科手术器械,6825医用高频仪器设备,6841医用化验和基础设备器具,6866医用高分子材料及制品,6810矫形外科（骨科）手术器械,6826物理治疗及康复设备,6845体外循环及血液处理设备,6870软件,6812妇产科用手术器械,6827中医器械,6846植入材料和人工器官,6877介入器材***
2017年分类目录:01有源手术器械,07医用诊察和监护器械,13无源植入器械,19医用康复器械,02无源手术器械,08呼吸、麻醉和急救器械,14注射、护理和防护器械,20中医器械,03神经和心血管手术器械,09物理治疗器械,15患者承载器械,21医用软件,04骨科手术器械,10输血、透析和体外循环器械,16眼科器械,22临床检验器械,05放射治疗器械,11医疗器械消毒灭菌器械,17口腔科器械,06医用成像器械,12有源植入器械,18妇产科、辅助生殖和避孕器械***</v>
          </cell>
          <cell r="M678" t="str">
            <v>零售</v>
          </cell>
        </row>
        <row r="678">
          <cell r="P678" t="str">
            <v>是</v>
          </cell>
        </row>
        <row r="678">
          <cell r="S678" t="str">
            <v>避孕套、植入</v>
          </cell>
          <cell r="T678" t="str">
            <v>环市</v>
          </cell>
        </row>
        <row r="678">
          <cell r="Y678" t="str">
            <v>91440703MA531KH58P</v>
          </cell>
        </row>
        <row r="679">
          <cell r="A679" t="str">
            <v>江门市中盛医疗器械有限公司</v>
          </cell>
          <cell r="B679" t="str">
            <v>粤江食药监械经营备20196440号</v>
          </cell>
          <cell r="C679" t="str">
            <v>江门市蓬江区东港街21号之四首层（1-4）-（1-5）（1-A）-(1-D)-1.6M轴</v>
          </cell>
          <cell r="D679" t="str">
            <v>江门市蓬江区东港街21号之四首层（1-4）-（1-5）（1-A）-(1-D)-1.6M轴</v>
          </cell>
          <cell r="E679" t="str">
            <v>江门市蓬江区东港街21号之四首层（1-4）-（1-5）（1-A）-(1-D)-1.6M轴</v>
          </cell>
          <cell r="F679" t="str">
            <v>井德忠</v>
          </cell>
          <cell r="G679" t="str">
            <v>井德忠</v>
          </cell>
          <cell r="H679" t="str">
            <v>井德忠</v>
          </cell>
        </row>
        <row r="679">
          <cell r="J679">
            <v>15819773745</v>
          </cell>
          <cell r="K679">
            <v>43797</v>
          </cell>
          <cell r="L679" t="str">
            <v>二类:2002年分类目录:6820普通诊察器械,6826物理治疗及康复设备,6840临床检验分析仪器（体外诊断试剂除外）***
二类:2017年分类目录:07医用诊察和监护器械,09物理治疗器械,22临床检验器械***</v>
          </cell>
          <cell r="M679" t="str">
            <v>批发</v>
          </cell>
        </row>
        <row r="679">
          <cell r="T679" t="str">
            <v>堤东</v>
          </cell>
        </row>
        <row r="679">
          <cell r="Y679" t="str">
            <v>91440700MA53AR0M7A</v>
          </cell>
        </row>
        <row r="680">
          <cell r="A680" t="str">
            <v>江门市蓬江区启晨医药有限公司</v>
          </cell>
          <cell r="B680" t="str">
            <v>粤江食药监械经营备20196441号</v>
          </cell>
          <cell r="C680" t="str">
            <v>江门市蓬江区良化新村西39号-2 102室自编之二</v>
          </cell>
          <cell r="D680" t="str">
            <v>江门市蓬江区良化新村西39号-2 102室自编之二</v>
          </cell>
          <cell r="E680" t="str">
            <v>未设仓库</v>
          </cell>
          <cell r="F680" t="str">
            <v>鲁凤鸾</v>
          </cell>
          <cell r="G680" t="str">
            <v>赖文娴</v>
          </cell>
          <cell r="H680" t="str">
            <v>赖文娴</v>
          </cell>
        </row>
        <row r="680">
          <cell r="J680">
            <v>18575004579</v>
          </cell>
          <cell r="K680">
            <v>43642</v>
          </cell>
          <cell r="L6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
</v>
          </cell>
          <cell r="M680" t="str">
            <v>零售</v>
          </cell>
        </row>
        <row r="680">
          <cell r="P680" t="str">
            <v>是</v>
          </cell>
        </row>
        <row r="680">
          <cell r="S680" t="str">
            <v>避孕套、植入</v>
          </cell>
          <cell r="T680" t="str">
            <v>堤东</v>
          </cell>
        </row>
        <row r="680">
          <cell r="X680" t="str">
            <v>注销2021/6/3</v>
          </cell>
          <cell r="Y680" t="str">
            <v>91440703MA52U40P71</v>
          </cell>
        </row>
        <row r="681">
          <cell r="A681" t="str">
            <v>广东蜜拓蜜圆治堂保健科技有限公司</v>
          </cell>
          <cell r="B681" t="str">
            <v>粤江食药监械经营备20196442号</v>
          </cell>
          <cell r="C681" t="str">
            <v>江门市蓬江区建德街41号首层15-19交B-C16-20交-1.5M+A-B轴（一址多照）</v>
          </cell>
          <cell r="D681" t="str">
            <v>江门市蓬江区建德街41号首层15-19交B-C16-20交-1.5M+A-B轴（一址多照）</v>
          </cell>
          <cell r="E681" t="str">
            <v>江门市蓬江区建德街41号首层15-19交B-C16-20交-1.5M+A-B轴（一址多照）</v>
          </cell>
          <cell r="F681" t="str">
            <v>陈燕</v>
          </cell>
          <cell r="G681" t="str">
            <v>张晓新</v>
          </cell>
          <cell r="H681" t="str">
            <v>张晓新</v>
          </cell>
        </row>
        <row r="681">
          <cell r="J681">
            <v>13005845178</v>
          </cell>
          <cell r="K681">
            <v>43648</v>
          </cell>
          <cell r="L681" t="str">
            <v>二类:2002年分类目录:6826物理治疗及康复设备***
二类:2017年分类目录:09物理治疗器械***</v>
          </cell>
          <cell r="M681" t="str">
            <v>零售</v>
          </cell>
        </row>
        <row r="681">
          <cell r="T681" t="str">
            <v>环市</v>
          </cell>
        </row>
        <row r="681">
          <cell r="X681" t="str">
            <v>业务系统上已注销，已在智慧药监系统删除22.3.28，2022.4.27公示注销</v>
          </cell>
          <cell r="Y681" t="str">
            <v>91440700MA53003327</v>
          </cell>
        </row>
        <row r="682">
          <cell r="A682" t="str">
            <v>江门市德华世医疗器械经营部</v>
          </cell>
          <cell r="B682" t="str">
            <v>粤江食药监械经营备20196443号</v>
          </cell>
          <cell r="C682" t="str">
            <v>江门市蓬江区群星草园庙仔浪群星市场至幼儿园路段2座2楼商铺</v>
          </cell>
          <cell r="D682" t="str">
            <v>江门市蓬江区群星草园庙仔浪群星市场至幼儿园路段2座2楼商铺</v>
          </cell>
          <cell r="E682" t="str">
            <v>未设仓库</v>
          </cell>
          <cell r="F682" t="str">
            <v>***</v>
          </cell>
          <cell r="G682" t="str">
            <v>赵文学</v>
          </cell>
          <cell r="H682" t="str">
            <v>陈德娇</v>
          </cell>
        </row>
        <row r="682">
          <cell r="J682">
            <v>15819773745</v>
          </cell>
          <cell r="K682">
            <v>43654</v>
          </cell>
          <cell r="L682" t="str">
            <v>2002年分类目录:6826物理治疗及康复设备***
2017年分类目录:09物理治疗器械***</v>
          </cell>
          <cell r="M682" t="str">
            <v>零售</v>
          </cell>
        </row>
        <row r="682">
          <cell r="T682" t="str">
            <v>西环</v>
          </cell>
        </row>
        <row r="682">
          <cell r="X682" t="str">
            <v>原址不再经营,2022.4.27公示注销</v>
          </cell>
          <cell r="Y682" t="str">
            <v>91440703MA53C6174R</v>
          </cell>
        </row>
        <row r="683">
          <cell r="A683" t="str">
            <v>江门市爱善医疗器械经营部</v>
          </cell>
          <cell r="B683" t="str">
            <v>粤江食药监械经营备20196444号</v>
          </cell>
          <cell r="C683" t="str">
            <v>江门市蓬江区荷塘镇民丰路43号锦峰楼一座二楼B区</v>
          </cell>
          <cell r="D683" t="str">
            <v>江门市蓬江区荷塘镇民丰路43号锦峰楼一座二楼B区</v>
          </cell>
          <cell r="E683" t="str">
            <v>未设仓库</v>
          </cell>
          <cell r="F683" t="str">
            <v>***</v>
          </cell>
          <cell r="G683" t="str">
            <v>罗利</v>
          </cell>
          <cell r="H683" t="str">
            <v>罗利</v>
          </cell>
        </row>
        <row r="683">
          <cell r="J683">
            <v>15819773745</v>
          </cell>
          <cell r="K683">
            <v>43654</v>
          </cell>
          <cell r="L683" t="str">
            <v>2002年分类目录:6826物理治疗及康复设备***
2017年分类目录:09物理治疗器械***</v>
          </cell>
          <cell r="M683" t="str">
            <v>零售</v>
          </cell>
        </row>
        <row r="683">
          <cell r="X683" t="str">
            <v>取消备案2020/4/23</v>
          </cell>
          <cell r="Y683" t="str">
            <v>91440703MA53CMDA9W</v>
          </cell>
        </row>
        <row r="684">
          <cell r="A684" t="str">
            <v>江门市欣康药业有限公司紫沙分店</v>
          </cell>
          <cell r="B684" t="str">
            <v>粤江食药监械经营备20196445号</v>
          </cell>
          <cell r="C684" t="str">
            <v>江门市蓬江区紫沙路105号120室</v>
          </cell>
          <cell r="D684" t="str">
            <v>江门市蓬江区紫沙路105号120室</v>
          </cell>
          <cell r="E684" t="str">
            <v>未设仓库</v>
          </cell>
          <cell r="F684" t="str">
            <v>***</v>
          </cell>
          <cell r="G684" t="str">
            <v>骆利欢</v>
          </cell>
          <cell r="H684" t="str">
            <v>夏结群</v>
          </cell>
        </row>
        <row r="684">
          <cell r="J684">
            <v>18922044311</v>
          </cell>
          <cell r="K684">
            <v>43661</v>
          </cell>
          <cell r="L684" t="str">
            <v>2002年分类目录:6854手术室、急救室、诊疗室设备及器具,6856病房护理设备及器具,6820普通诊察器械,6821医用电子仪器设备,6823医用超声仪器及有关设备,6840临床检验分析仪器（体外诊断试剂除外）,6864医用卫生材料及敷料,6841医用化验和基础设备器具,6866医用高分子材料及制品,6826物理治疗及康复设备,6827中医器械***
2017年分类目录:07医用诊察和监护器械,19医用康复器械,14注射、护理和防护器械,20中医器械,09物理治疗器械,11医疗器械消毒灭菌器械,17口腔科器械,18妇产科、辅助生殖和避孕器械***</v>
          </cell>
          <cell r="M684" t="str">
            <v>零售</v>
          </cell>
        </row>
        <row r="684">
          <cell r="P684" t="str">
            <v>是</v>
          </cell>
        </row>
        <row r="684">
          <cell r="S684" t="str">
            <v>避孕套</v>
          </cell>
        </row>
        <row r="684">
          <cell r="X684" t="str">
            <v>注销2020/12/21</v>
          </cell>
          <cell r="Y684" t="str">
            <v>91440703304179484E</v>
          </cell>
        </row>
        <row r="685">
          <cell r="A685" t="str">
            <v>江门市金本士贸易有限公司</v>
          </cell>
          <cell r="B685" t="str">
            <v>粤江食药监械经营备20196446号</v>
          </cell>
          <cell r="C685" t="str">
            <v>江门市蓬江区杜阮镇杜阮北二路39号2栋二层</v>
          </cell>
          <cell r="D685" t="str">
            <v>江门市蓬江区杜阮镇杜阮北二路39号2栋二层</v>
          </cell>
          <cell r="E685" t="str">
            <v>江门市蓬江区杜阮镇杜阮北二路39号2栋二层</v>
          </cell>
          <cell r="F685" t="str">
            <v>王启泰</v>
          </cell>
          <cell r="G685" t="str">
            <v>王启泰</v>
          </cell>
          <cell r="H685" t="str">
            <v>欧阳喜临</v>
          </cell>
        </row>
        <row r="685">
          <cell r="J685">
            <v>13242853460</v>
          </cell>
          <cell r="K685">
            <v>45112</v>
          </cell>
          <cell r="L68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85" t="str">
            <v>批零兼营</v>
          </cell>
        </row>
        <row r="685">
          <cell r="O685" t="str">
            <v>是</v>
          </cell>
        </row>
        <row r="685">
          <cell r="S685" t="str">
            <v>避孕套、植入、无菌</v>
          </cell>
          <cell r="T685" t="str">
            <v>杜阮</v>
          </cell>
        </row>
        <row r="685">
          <cell r="Y685" t="str">
            <v>91440703MA4UJ61T5N</v>
          </cell>
        </row>
        <row r="686">
          <cell r="A686" t="str">
            <v>江门市欣康药业有限公司祈安分店</v>
          </cell>
          <cell r="B686" t="str">
            <v>粤江食药监械经营备20196447号</v>
          </cell>
          <cell r="C686" t="str">
            <v>江门市蓬江区水南市51号首层4-6卡</v>
          </cell>
          <cell r="D686" t="str">
            <v>江门市蓬江区水南市51号首层4-6卡</v>
          </cell>
          <cell r="E686" t="str">
            <v>未设仓库</v>
          </cell>
          <cell r="F686" t="str">
            <v>***</v>
          </cell>
          <cell r="G686" t="str">
            <v>骆利欢</v>
          </cell>
          <cell r="H686" t="str">
            <v>赵雅婷</v>
          </cell>
        </row>
        <row r="686">
          <cell r="J686">
            <v>18922044311</v>
          </cell>
          <cell r="K686">
            <v>43671</v>
          </cell>
          <cell r="L686" t="str">
            <v>2002年分类目录:6820普通诊察器械,6821医用电子仪器设备,6823医用超声仪器及有关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2017年分类目录:07医用诊察和监护器械,09物理治疗器械,11医疗器械消毒灭菌器械,14注射、护理和防护器械,17口腔科器械,18妇产科、辅助生殖和避孕器械,19医用康复器械,20中医器械***</v>
          </cell>
          <cell r="M686" t="str">
            <v>零售</v>
          </cell>
        </row>
        <row r="686">
          <cell r="P686" t="str">
            <v>是</v>
          </cell>
        </row>
        <row r="686">
          <cell r="S686" t="str">
            <v>避孕套</v>
          </cell>
        </row>
        <row r="686">
          <cell r="X686" t="str">
            <v>注销2020/12/21</v>
          </cell>
          <cell r="Y686" t="str">
            <v>91440703MA53F3Y564</v>
          </cell>
        </row>
        <row r="687">
          <cell r="A687" t="str">
            <v>江门舍友得商贸有限公司</v>
          </cell>
          <cell r="B687" t="str">
            <v>粤江食药监械经营备20196448号</v>
          </cell>
          <cell r="C687" t="str">
            <v>江门市蓬江区江门万达广场9幢2609室</v>
          </cell>
          <cell r="D687" t="str">
            <v>江门市蓬江区江门万达广场9幢2609室</v>
          </cell>
          <cell r="E687" t="str">
            <v>江门市蓬江区江门万达广场9幢2609室</v>
          </cell>
          <cell r="F687" t="str">
            <v>车怡周</v>
          </cell>
          <cell r="G687" t="str">
            <v>顾静</v>
          </cell>
          <cell r="H687" t="str">
            <v>车怡周</v>
          </cell>
        </row>
        <row r="687">
          <cell r="J687">
            <v>13924688405</v>
          </cell>
          <cell r="K687">
            <v>43675</v>
          </cell>
          <cell r="L687" t="str">
            <v>2002年分类目录:6801基础外科手术器械,6803神经外科手术器械,6804眼科手术器械 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87" t="str">
            <v>批零兼营</v>
          </cell>
        </row>
        <row r="687">
          <cell r="S687" t="str">
            <v>避孕套、植入、无菌、体外诊断试剂</v>
          </cell>
          <cell r="T687" t="str">
            <v>环市</v>
          </cell>
        </row>
        <row r="687">
          <cell r="Y687" t="str">
            <v>91440703MA53HWKG78</v>
          </cell>
        </row>
        <row r="688">
          <cell r="A688" t="str">
            <v>江门市潮连药品商场</v>
          </cell>
          <cell r="B688" t="str">
            <v>粤江食药监械经营备20196449号</v>
          </cell>
          <cell r="C688" t="str">
            <v>江门市蓬江区坦边巷头直街12号</v>
          </cell>
          <cell r="D688" t="str">
            <v>江门市蓬江区坦边巷头直街12号</v>
          </cell>
          <cell r="E688" t="str">
            <v>未设仓库</v>
          </cell>
          <cell r="F688" t="str">
            <v>***</v>
          </cell>
          <cell r="G688" t="str">
            <v>区耿坚</v>
          </cell>
          <cell r="H688" t="str">
            <v>区耿坚</v>
          </cell>
        </row>
        <row r="688">
          <cell r="J688">
            <v>13702286625</v>
          </cell>
          <cell r="K688">
            <v>43677</v>
          </cell>
          <cell r="L6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88" t="str">
            <v>零售</v>
          </cell>
        </row>
        <row r="688">
          <cell r="P688" t="str">
            <v>是</v>
          </cell>
        </row>
        <row r="688">
          <cell r="S688" t="str">
            <v>避孕套、植入</v>
          </cell>
          <cell r="T688" t="str">
            <v>潮连</v>
          </cell>
        </row>
        <row r="688">
          <cell r="Y688" t="str">
            <v>91440703MA53HUPL4J</v>
          </cell>
        </row>
        <row r="689">
          <cell r="A689" t="str">
            <v>广州市国美电器有限公司江门分公司</v>
          </cell>
          <cell r="B689" t="str">
            <v>粤江食药监械经营备20196450号</v>
          </cell>
          <cell r="C689" t="str">
            <v>江门市港口一路13号一层部分、二层部分</v>
          </cell>
          <cell r="D689" t="str">
            <v>江门市港口一路13号一层部分、二层部分</v>
          </cell>
          <cell r="E689" t="str">
            <v>江门市港口一路13号一层部分、二层部分</v>
          </cell>
          <cell r="F689" t="str">
            <v>***</v>
          </cell>
          <cell r="G689" t="str">
            <v>黄小强</v>
          </cell>
          <cell r="H689" t="str">
            <v>李森</v>
          </cell>
        </row>
        <row r="689">
          <cell r="J689" t="str">
            <v>13702201137
0750-6169228</v>
          </cell>
          <cell r="K689">
            <v>43679</v>
          </cell>
          <cell r="L689" t="str">
            <v>2002年分类目录:6801基础外科手术器械,6820普通诊察器械,6821医用电子仪器设备,6823医用超声仪器及有关设备,6826物理治疗及康复设备,6840临床检验分析仪器（体外诊断试剂除外）,6854手术室、急救室、诊疗室设备及器具,6864医用卫生材料及敷料***
2017年分类目录:02无源手术器械,06医用成像器械,07医用诊察和监护器械,08呼吸、麻醉和急救器械,09物理治疗器械,14注射、护理和防护器械,18妇产科、辅助生殖和避孕器械,22临床检验器械***</v>
          </cell>
          <cell r="M689" t="str">
            <v>批零兼营</v>
          </cell>
        </row>
        <row r="689">
          <cell r="S689" t="str">
            <v>无菌</v>
          </cell>
          <cell r="T689" t="str">
            <v>堤东</v>
          </cell>
        </row>
        <row r="689">
          <cell r="X689" t="str">
            <v>原址不再经营,2022.4.27公示注销</v>
          </cell>
          <cell r="Y689" t="str">
            <v>914407037730552570</v>
          </cell>
        </row>
        <row r="690">
          <cell r="A690" t="str">
            <v>南北药行江门有限公司荷塘塔岗店</v>
          </cell>
          <cell r="B690" t="str">
            <v>粤江食药监械经营备20196451号</v>
          </cell>
          <cell r="C690" t="str">
            <v>江门市蓬江区荷塘镇塔岗村中大街1号之一（住改商、一址多照）</v>
          </cell>
          <cell r="D690" t="str">
            <v>江门市蓬江区荷塘镇塔岗村中大街1号之一（住改商、一址多照）</v>
          </cell>
          <cell r="E690" t="str">
            <v>未设仓库</v>
          </cell>
          <cell r="F690" t="str">
            <v>***</v>
          </cell>
          <cell r="G690" t="str">
            <v>胡秋来</v>
          </cell>
          <cell r="H690" t="str">
            <v>胡秋来</v>
          </cell>
        </row>
        <row r="690">
          <cell r="J690">
            <v>13822427316</v>
          </cell>
          <cell r="K690">
            <v>43686</v>
          </cell>
          <cell r="L69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0" t="str">
            <v>零售</v>
          </cell>
        </row>
        <row r="690">
          <cell r="P690" t="str">
            <v>是</v>
          </cell>
        </row>
        <row r="690">
          <cell r="S690" t="str">
            <v>避孕套、植入</v>
          </cell>
          <cell r="T690" t="str">
            <v>荷塘</v>
          </cell>
        </row>
        <row r="690">
          <cell r="Y690" t="str">
            <v>91440703MA53G8UA0H</v>
          </cell>
        </row>
        <row r="691">
          <cell r="A691" t="str">
            <v>广东德丰医疗设备有限公司</v>
          </cell>
          <cell r="B691" t="str">
            <v>粤江食药监械经营备20196452号</v>
          </cell>
          <cell r="C691" t="str">
            <v>江门市蓬江区江门万达广场11幢2514室</v>
          </cell>
          <cell r="D691" t="str">
            <v>江门市蓬江区江门万达广场11幢2514室</v>
          </cell>
          <cell r="E691" t="str">
            <v>江门市蓬江区篁庄大道西10号8幢-1仓库之一</v>
          </cell>
          <cell r="F691" t="str">
            <v>聂仕成</v>
          </cell>
          <cell r="G691" t="str">
            <v>聂仕成</v>
          </cell>
          <cell r="H691" t="str">
            <v>陈敏</v>
          </cell>
        </row>
        <row r="691">
          <cell r="J691" t="str">
            <v>13672887379
0750-3329727</v>
          </cell>
          <cell r="K691">
            <v>43686</v>
          </cell>
          <cell r="L69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91" t="str">
            <v>批发</v>
          </cell>
          <cell r="N691" t="str">
            <v>粤江食药监械经营许20190022号</v>
          </cell>
        </row>
        <row r="691">
          <cell r="S691" t="str">
            <v>避孕套、植入、体外诊断试剂</v>
          </cell>
          <cell r="T691" t="str">
            <v>环市</v>
          </cell>
        </row>
        <row r="691">
          <cell r="Y691" t="str">
            <v>91440703MA534M9C61</v>
          </cell>
        </row>
        <row r="692">
          <cell r="A692" t="str">
            <v>江门市蓬江区杜阮本草药房</v>
          </cell>
          <cell r="B692" t="str">
            <v>粤江食药监械经营备20196453号</v>
          </cell>
          <cell r="C692" t="str">
            <v>江门市蓬江区杜阮镇龙榜工业区蓬莱路9号之一第4、5卡（自编）</v>
          </cell>
          <cell r="D692" t="str">
            <v>江门市蓬江区杜阮镇龙榜工业区蓬莱路9号之一第4、5卡（自编）</v>
          </cell>
          <cell r="E692" t="str">
            <v>未设仓库</v>
          </cell>
          <cell r="F692" t="str">
            <v>***</v>
          </cell>
          <cell r="G692" t="str">
            <v>赵永强</v>
          </cell>
          <cell r="H692" t="str">
            <v>康博</v>
          </cell>
        </row>
        <row r="692">
          <cell r="J692">
            <v>13534747642</v>
          </cell>
          <cell r="K692">
            <v>43689</v>
          </cell>
          <cell r="L692" t="str">
            <v>2002年分类目录:6820普通诊察器械,6821医用电子仪器设备,6823医用超声仪器及有关设备,6826物理治疗及康复设备,6827中医器械,6854手术室、急救室、诊疗室设备及器具,6856病房护理设备及器具,6864医用卫生材料及敷料,6866医用高分子材料及制品***
2017年分类目录:2017年分类目录:07医用诊察和监护器械,09物理治疗器械,14注射、护理和防护器械,15患者承载器械,18妇产科、辅助生殖和避孕器械,20中医器械***</v>
          </cell>
          <cell r="M692" t="str">
            <v>零售</v>
          </cell>
        </row>
        <row r="692">
          <cell r="P692" t="str">
            <v>是</v>
          </cell>
        </row>
        <row r="692">
          <cell r="S692" t="str">
            <v>避孕套</v>
          </cell>
          <cell r="T692" t="str">
            <v>杜阮</v>
          </cell>
        </row>
        <row r="692">
          <cell r="Y692" t="str">
            <v>91440703065181412F</v>
          </cell>
        </row>
        <row r="693">
          <cell r="A693" t="str">
            <v>江门市睿思医疗科技有限公司 </v>
          </cell>
          <cell r="B693" t="str">
            <v>粤江食药监械经营备20196454号</v>
          </cell>
          <cell r="C693" t="str">
            <v>江门市蓬江区良化新村西154号105室</v>
          </cell>
          <cell r="D693" t="str">
            <v>江门市蓬江区良化新村西154号105室</v>
          </cell>
          <cell r="E693" t="str">
            <v>江门市蓬江区良化新村西154号112室</v>
          </cell>
          <cell r="F693" t="str">
            <v>彭思</v>
          </cell>
          <cell r="G693" t="str">
            <v>彭思</v>
          </cell>
          <cell r="H693" t="str">
            <v>彭彬</v>
          </cell>
        </row>
        <row r="693">
          <cell r="J693">
            <v>13640977353</v>
          </cell>
          <cell r="K693">
            <v>43706</v>
          </cell>
          <cell r="L6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3" t="str">
            <v>批零兼营</v>
          </cell>
        </row>
        <row r="693">
          <cell r="S693" t="str">
            <v>避孕套、植入、无菌</v>
          </cell>
          <cell r="T693" t="str">
            <v>堤东</v>
          </cell>
        </row>
        <row r="693">
          <cell r="Y693" t="str">
            <v>91440703MA53LUJT3G</v>
          </cell>
        </row>
        <row r="694">
          <cell r="A694" t="str">
            <v>江门市威尔顿医疗器械有限公司</v>
          </cell>
          <cell r="B694" t="str">
            <v>粤江食药监械经营备20196455号</v>
          </cell>
          <cell r="C694" t="str">
            <v>江门市蓬江区鹅溪大路79号之二首层4卡右</v>
          </cell>
          <cell r="D694" t="str">
            <v>江门市蓬江区鹅溪大路79号之二首层4卡右</v>
          </cell>
          <cell r="E694" t="str">
            <v>江门市蓬江区鹅溪大路79号之二首层4卡右</v>
          </cell>
          <cell r="F694" t="str">
            <v>陈旭亮</v>
          </cell>
          <cell r="G694" t="str">
            <v>陈旭亮</v>
          </cell>
          <cell r="H694" t="str">
            <v>何聂贤</v>
          </cell>
          <cell r="I694" t="str">
            <v>陈旭亮</v>
          </cell>
          <cell r="J694">
            <v>13760538836</v>
          </cell>
          <cell r="K694">
            <v>45041</v>
          </cell>
          <cell r="L694" t="str">
            <v>2002年分类目录：6855,6863;2017年分类目录：17</v>
          </cell>
          <cell r="M694" t="str">
            <v>批零兼营</v>
          </cell>
        </row>
        <row r="694">
          <cell r="O694" t="str">
            <v>是</v>
          </cell>
        </row>
        <row r="694">
          <cell r="T694" t="str">
            <v>白沙</v>
          </cell>
        </row>
        <row r="694">
          <cell r="Y694" t="str">
            <v>91440700MA52XXTQ58</v>
          </cell>
        </row>
        <row r="695">
          <cell r="A695" t="str">
            <v>南北药行江门有限公司荷塘霞村店</v>
          </cell>
          <cell r="B695" t="str">
            <v>粤江食药监械经营备20196456号</v>
          </cell>
          <cell r="C695" t="str">
            <v>江门市蓬江区荷塘镇霞村工业区霞阳路56号自编2号</v>
          </cell>
          <cell r="D695" t="str">
            <v>江门市蓬江区荷塘镇霞村工业区霞阳路56号自编2号</v>
          </cell>
          <cell r="E695" t="str">
            <v>未设仓库</v>
          </cell>
          <cell r="F695" t="str">
            <v>***</v>
          </cell>
          <cell r="G695" t="str">
            <v>程转兴</v>
          </cell>
          <cell r="H695" t="str">
            <v>程转兴</v>
          </cell>
        </row>
        <row r="695">
          <cell r="J695">
            <v>13822427316</v>
          </cell>
          <cell r="K695">
            <v>43710</v>
          </cell>
          <cell r="L69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5" t="str">
            <v>零售</v>
          </cell>
        </row>
        <row r="695">
          <cell r="P695" t="str">
            <v>是</v>
          </cell>
        </row>
        <row r="695">
          <cell r="S695" t="str">
            <v>避孕套、植入</v>
          </cell>
          <cell r="T695" t="str">
            <v>荷塘</v>
          </cell>
        </row>
        <row r="695">
          <cell r="Y695" t="str">
            <v>91440703MA53LKWJ7K</v>
          </cell>
        </row>
        <row r="696">
          <cell r="A696" t="str">
            <v>广东省银林医用器械有限公司</v>
          </cell>
          <cell r="B696" t="str">
            <v>粤江食药监械经营备20196457号</v>
          </cell>
          <cell r="C696" t="str">
            <v>江门市蓬江区天沙河路24号首层、25号首层</v>
          </cell>
          <cell r="D696" t="str">
            <v>江门市蓬江区天沙河路24号首层、25号首层</v>
          </cell>
          <cell r="E696" t="str">
            <v>江门市蓬江区天沙河路24号首层、25号首层</v>
          </cell>
          <cell r="F696" t="str">
            <v>方淑清</v>
          </cell>
          <cell r="G696" t="str">
            <v>方振义</v>
          </cell>
          <cell r="H696" t="str">
            <v>杨克坚</v>
          </cell>
        </row>
        <row r="696">
          <cell r="J696">
            <v>13923088626</v>
          </cell>
          <cell r="K696">
            <v>43711</v>
          </cell>
          <cell r="L696" t="str">
            <v>2002年分类目录:6821医用电子仪器设备,6822医用光学器具、仪器及内窥镜设备,6823医用超声仪器及有关设备,6824医用激光仪器设备,6825医用高频仪器设备,6826物理治疗及康复设备,6830医用X射线设备,6831医用X射线附属设备及部件,6833医用核素设备,6840临床检验分析仪器（体外诊断试剂除外）,6840体外诊断试剂,6845体外循环及血液处理设备,6846植入材料和人工器官,6854手术室、急救室、诊疗室设备及器具,6857消毒和灭菌设备及器具,6858医用冷疗、低温、冷藏设备及器具,6864医用卫生材料及敷料,6865医用缝合材料及粘合剂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96" t="str">
            <v>批发</v>
          </cell>
        </row>
        <row r="696">
          <cell r="S696" t="str">
            <v>植入、体外诊断试剂</v>
          </cell>
          <cell r="T696" t="str">
            <v>白沙</v>
          </cell>
        </row>
        <row r="696">
          <cell r="Y696" t="str">
            <v>91440703MA53ME6C3P</v>
          </cell>
        </row>
        <row r="697">
          <cell r="A697" t="str">
            <v>珠海嘉伦药业集团光彩大药房连锁有限公司华健店</v>
          </cell>
          <cell r="B697" t="str">
            <v>粤江食药监械经营备20196458号</v>
          </cell>
          <cell r="C697" t="str">
            <v>江门市幸福新村55号101室之二</v>
          </cell>
          <cell r="D697" t="str">
            <v>江门市幸福新村55号101室之二</v>
          </cell>
          <cell r="E697" t="str">
            <v>未设仓库</v>
          </cell>
          <cell r="F697" t="str">
            <v>董益生</v>
          </cell>
          <cell r="G697" t="str">
            <v>董益生</v>
          </cell>
          <cell r="H697" t="str">
            <v>陈德强</v>
          </cell>
        </row>
        <row r="697">
          <cell r="J697">
            <v>13356562956</v>
          </cell>
          <cell r="K697">
            <v>43717</v>
          </cell>
          <cell r="L697" t="str">
            <v>2002年分类目录:6820普通诊察器械,6826物理治疗及康复设备,6864医用卫生材料及敷料,6866医用高分子材料及制品***
2017年分类目录:04骨科手术器械,07医用诊察和监护器械,08呼吸、麻醉和急救器械,09物理治疗器械,10输血、透析和体外循环器械,14注输、护理和防护器械,18妇产科、辅助生殖和避孕器械,19医用康复器械***</v>
          </cell>
          <cell r="M697" t="str">
            <v>零售</v>
          </cell>
        </row>
        <row r="697">
          <cell r="P697" t="str">
            <v>是</v>
          </cell>
        </row>
        <row r="697">
          <cell r="S697" t="str">
            <v>避孕套</v>
          </cell>
          <cell r="T697" t="str">
            <v>白沙</v>
          </cell>
        </row>
        <row r="697">
          <cell r="Y697" t="str">
            <v>91440703MA53LTRE97</v>
          </cell>
        </row>
        <row r="698">
          <cell r="A698" t="str">
            <v>广州市海之声发展有限公司江门分公司</v>
          </cell>
          <cell r="B698" t="str">
            <v>粤江食药监械经营备20196459号</v>
          </cell>
          <cell r="C698" t="str">
            <v>江门市蓬江区建设路36号首层6-8轴2卡部分铺位</v>
          </cell>
          <cell r="D698" t="str">
            <v>江门市蓬江区建设路36号首层6-8轴2卡部分铺位</v>
          </cell>
          <cell r="E698" t="str">
            <v>未设仓库</v>
          </cell>
          <cell r="F698" t="str">
            <v>***</v>
          </cell>
          <cell r="G698" t="str">
            <v>唐艳萍</v>
          </cell>
          <cell r="H698" t="str">
            <v>刘永涛</v>
          </cell>
        </row>
        <row r="698">
          <cell r="J698">
            <v>18902334023</v>
          </cell>
          <cell r="K698">
            <v>43719</v>
          </cell>
          <cell r="L698" t="str">
            <v>2002年分类目录:6826物理治疗及康复设备,6846植入材料和人工器官***
2017年分类目录:12有源植入器械,19医用康复器械***</v>
          </cell>
          <cell r="M698" t="str">
            <v>零售</v>
          </cell>
        </row>
        <row r="698">
          <cell r="S698" t="str">
            <v>植入</v>
          </cell>
        </row>
        <row r="698">
          <cell r="X698" t="str">
            <v>注销2020/12/10</v>
          </cell>
          <cell r="Y698" t="str">
            <v>91440703304104028K</v>
          </cell>
        </row>
        <row r="699">
          <cell r="A699" t="str">
            <v>南北药行江门有限公司南芦店</v>
          </cell>
          <cell r="B699" t="str">
            <v>粤江食药监械经营备20196460号</v>
          </cell>
          <cell r="C699" t="str">
            <v>江门市蓬江区杜阮镇南芦市场8号铺位</v>
          </cell>
          <cell r="D699" t="str">
            <v>江门市蓬江区杜阮镇南芦市场8号铺位</v>
          </cell>
          <cell r="E699" t="str">
            <v>未设仓库</v>
          </cell>
          <cell r="F699" t="str">
            <v>***</v>
          </cell>
          <cell r="G699" t="str">
            <v>梁春燕</v>
          </cell>
          <cell r="H699" t="str">
            <v>黄锦平</v>
          </cell>
        </row>
        <row r="699">
          <cell r="J699">
            <v>13822427316</v>
          </cell>
          <cell r="K699">
            <v>43725</v>
          </cell>
          <cell r="L6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9" t="str">
            <v>零售</v>
          </cell>
        </row>
        <row r="699">
          <cell r="P699" t="str">
            <v>是</v>
          </cell>
        </row>
        <row r="699">
          <cell r="S699" t="str">
            <v>避孕套、植入</v>
          </cell>
          <cell r="T699" t="str">
            <v>杜阮</v>
          </cell>
        </row>
        <row r="699">
          <cell r="Y699" t="str">
            <v>91440703MA53NXUC33</v>
          </cell>
        </row>
        <row r="700">
          <cell r="A700" t="str">
            <v>江门大参林药店有限公司江门水南分店</v>
          </cell>
          <cell r="B700" t="str">
            <v>粤江食药监械经营备20196461号</v>
          </cell>
          <cell r="C700" t="str">
            <v>江门市蓬江区会龙里156号107、108、109室</v>
          </cell>
          <cell r="D700" t="str">
            <v>江门市蓬江区会龙里156号107、108、109室</v>
          </cell>
          <cell r="E700" t="str">
            <v>未设仓库</v>
          </cell>
          <cell r="F700" t="str">
            <v>***</v>
          </cell>
          <cell r="G700" t="str">
            <v>余惠连</v>
          </cell>
          <cell r="H700" t="str">
            <v>梁绮华</v>
          </cell>
          <cell r="I700" t="str">
            <v>谢琼</v>
          </cell>
          <cell r="J700">
            <v>16620166645</v>
          </cell>
          <cell r="K700">
            <v>45170</v>
          </cell>
          <cell r="L70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700" t="str">
            <v>零售</v>
          </cell>
        </row>
        <row r="700">
          <cell r="O700" t="str">
            <v>是</v>
          </cell>
          <cell r="P700" t="str">
            <v>是</v>
          </cell>
        </row>
        <row r="700">
          <cell r="S700" t="str">
            <v>避孕套、植入</v>
          </cell>
          <cell r="T700" t="str">
            <v>堤东</v>
          </cell>
        </row>
        <row r="700">
          <cell r="Y700" t="str">
            <v>91440703MA53P5UP4U</v>
          </cell>
        </row>
        <row r="701">
          <cell r="A701" t="str">
            <v>江门市致信医疗科技有限公司</v>
          </cell>
          <cell r="B701" t="str">
            <v>粤江食药监械经营备20196462号</v>
          </cell>
          <cell r="C701" t="str">
            <v>江门市蓬江区东华二路28号之二502室自编之一（信息申报制）</v>
          </cell>
          <cell r="D701" t="str">
            <v>江门市蓬江区东华二路28号之二502室自编之一（信息申报制）</v>
          </cell>
          <cell r="E701" t="str">
            <v>江门市蓬江区东华二路28号之二502室自编之一（信息申报制）</v>
          </cell>
          <cell r="F701" t="str">
            <v>黄旭初</v>
          </cell>
          <cell r="G701" t="str">
            <v>黄旭初</v>
          </cell>
        </row>
        <row r="701">
          <cell r="J701" t="str">
            <v>吴苑玲13822338683</v>
          </cell>
          <cell r="K701">
            <v>44092</v>
          </cell>
          <cell r="L7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1" t="str">
            <v>批发</v>
          </cell>
        </row>
        <row r="701">
          <cell r="S701" t="str">
            <v>避孕套、植入、无菌</v>
          </cell>
          <cell r="T701" t="str">
            <v>堤东</v>
          </cell>
        </row>
        <row r="701">
          <cell r="X701" t="str">
            <v>现场已不再经营，22.3.30已在智慧系统删除，2022.4.27公示注销</v>
          </cell>
          <cell r="Y701" t="str">
            <v>91440703MA53Q2JG80</v>
          </cell>
        </row>
        <row r="702">
          <cell r="A702" t="str">
            <v>江门邑康医疗信息科技有限公司</v>
          </cell>
          <cell r="B702" t="str">
            <v>粤江食药监械经营备20196463号</v>
          </cell>
          <cell r="C702" t="str">
            <v>江门市蓬江区江门万达广场11幢1705室</v>
          </cell>
          <cell r="D702" t="str">
            <v>江门市蓬江区江门万达广场11幢1705室</v>
          </cell>
          <cell r="E702" t="str">
            <v>江门市蓬江区江门万达广场11幢1705室</v>
          </cell>
          <cell r="F702" t="str">
            <v>王智玲</v>
          </cell>
          <cell r="G702" t="str">
            <v>王智玲</v>
          </cell>
        </row>
        <row r="702">
          <cell r="J702">
            <v>18022078158</v>
          </cell>
          <cell r="K702">
            <v>43749</v>
          </cell>
          <cell r="L702" t="str">
            <v>2002年分类目录:6801基础外科手术器械,6802显微外科手术器械,6803神经外科手术器械,6804眼科手术器械 , 6805耳鼻喉科手术器械,6806口腔科手术器械,6807胸腔心血管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2" t="str">
            <v>批零兼营</v>
          </cell>
        </row>
        <row r="702">
          <cell r="S702" t="str">
            <v>避孕套、植入、无菌</v>
          </cell>
          <cell r="T702" t="str">
            <v>环市</v>
          </cell>
        </row>
        <row r="702">
          <cell r="Y702" t="str">
            <v>91440700MA53RNLN0M</v>
          </cell>
        </row>
        <row r="703">
          <cell r="A703" t="str">
            <v>江门市新会区尚医堂大药房潮连店</v>
          </cell>
          <cell r="B703" t="str">
            <v>粤江食药监械经营备20196464号</v>
          </cell>
          <cell r="C703" t="str">
            <v>江门市蓬江区卢边圆塘街12巷1号</v>
          </cell>
          <cell r="D703" t="str">
            <v>江门市蓬江区卢边圆塘街12巷1号</v>
          </cell>
          <cell r="E703" t="str">
            <v>未设仓库</v>
          </cell>
          <cell r="F703" t="str">
            <v>***</v>
          </cell>
          <cell r="G703" t="str">
            <v>姜祥柱</v>
          </cell>
        </row>
        <row r="703">
          <cell r="J703">
            <v>13426754139</v>
          </cell>
          <cell r="K703">
            <v>43762</v>
          </cell>
          <cell r="L70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3" t="str">
            <v>零售</v>
          </cell>
        </row>
        <row r="703">
          <cell r="P703" t="str">
            <v>是</v>
          </cell>
        </row>
        <row r="703">
          <cell r="S703" t="str">
            <v>避孕套、植入</v>
          </cell>
        </row>
        <row r="703">
          <cell r="X703" t="str">
            <v>取消备案2020/7/7</v>
          </cell>
        </row>
        <row r="704">
          <cell r="A704" t="str">
            <v>珠海市御春堂医药有限公司江门滨江一号分公司</v>
          </cell>
          <cell r="B704" t="str">
            <v>粤江食药监械经营备20196465号</v>
          </cell>
          <cell r="C704" t="str">
            <v>江门市蓬江区棠下镇明德路35号102、103室</v>
          </cell>
          <cell r="D704" t="str">
            <v>江门市蓬江区棠下镇明德路35号102、103室</v>
          </cell>
          <cell r="E704" t="str">
            <v>未设仓库</v>
          </cell>
          <cell r="F704" t="str">
            <v>***</v>
          </cell>
          <cell r="G704" t="str">
            <v>陈洁屏</v>
          </cell>
        </row>
        <row r="704">
          <cell r="J704" t="str">
            <v>陈洁屏18807502016</v>
          </cell>
          <cell r="K704">
            <v>44064</v>
          </cell>
          <cell r="L7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4" t="str">
            <v>零售</v>
          </cell>
        </row>
        <row r="704">
          <cell r="P704" t="str">
            <v>是</v>
          </cell>
        </row>
        <row r="704">
          <cell r="S704" t="str">
            <v>避孕套、植入</v>
          </cell>
          <cell r="T704" t="str">
            <v>棠下</v>
          </cell>
        </row>
        <row r="704">
          <cell r="X704" t="str">
            <v>注销2021/7/27</v>
          </cell>
          <cell r="Y704" t="str">
            <v>91440703MA53L8XB5C</v>
          </cell>
        </row>
        <row r="705">
          <cell r="A705" t="str">
            <v>江门市蓬江区宝圣贸易商行</v>
          </cell>
          <cell r="B705" t="str">
            <v>粤江食药监械经营备20196466号</v>
          </cell>
          <cell r="C705" t="str">
            <v>江门市联合庙子里47号首层</v>
          </cell>
          <cell r="D705" t="str">
            <v>江门市联合庙子里47号首层</v>
          </cell>
          <cell r="E705" t="str">
            <v>未设仓库</v>
          </cell>
          <cell r="F705" t="str">
            <v>***</v>
          </cell>
          <cell r="G705" t="str">
            <v>谢宝胜</v>
          </cell>
        </row>
        <row r="705">
          <cell r="J705">
            <v>13929098649</v>
          </cell>
          <cell r="K705">
            <v>43767</v>
          </cell>
          <cell r="L705" t="str">
            <v>2002年分类目录:8626 物理治疗及康复设备***
2017年分类目录:09 物理治疗器械***</v>
          </cell>
          <cell r="M705" t="str">
            <v>零售</v>
          </cell>
        </row>
        <row r="705">
          <cell r="T705" t="str">
            <v>西环</v>
          </cell>
        </row>
        <row r="705">
          <cell r="X705" t="str">
            <v>注销2023/4/20</v>
          </cell>
          <cell r="Y705" t="str">
            <v>91440703MA53B0XA0C</v>
          </cell>
        </row>
        <row r="706">
          <cell r="A706" t="str">
            <v>江门市森燊贸易有限公司</v>
          </cell>
          <cell r="B706" t="str">
            <v>粤江食药监械经营备20196467号</v>
          </cell>
          <cell r="C706" t="str">
            <v>江门市蓬江区港口路170号之十六首层8-9 K-L轴</v>
          </cell>
          <cell r="D706" t="str">
            <v>江门市蓬江区港口路170号之十六首层8-9 K-L轴</v>
          </cell>
          <cell r="E706" t="str">
            <v>江门市蓬江区港口路170号之十六首层8-9 K-L轴</v>
          </cell>
          <cell r="F706" t="str">
            <v>赵梅群</v>
          </cell>
          <cell r="G706" t="str">
            <v>赵梅群</v>
          </cell>
        </row>
        <row r="706">
          <cell r="J706" t="str">
            <v>13827066777
07503968225</v>
          </cell>
          <cell r="K706">
            <v>43773</v>
          </cell>
          <cell r="L7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6" t="str">
            <v>批零兼营</v>
          </cell>
        </row>
        <row r="706">
          <cell r="S706" t="str">
            <v>避孕套、植入、无菌</v>
          </cell>
          <cell r="T706" t="str">
            <v>堤东</v>
          </cell>
        </row>
        <row r="706">
          <cell r="X706" t="str">
            <v>营业执照已注销,2022.4.27公示注销</v>
          </cell>
          <cell r="Y706" t="str">
            <v>91440703MA4W0P0A3C</v>
          </cell>
        </row>
        <row r="707">
          <cell r="A707" t="str">
            <v>江门市静润医学科技有限公司</v>
          </cell>
          <cell r="B707" t="str">
            <v>粤江食药监械经营备20196468号</v>
          </cell>
          <cell r="C707" t="str">
            <v>江门市乐美路18号107室之一（一址多照）</v>
          </cell>
          <cell r="D707" t="str">
            <v>江门市乐美路18号107室之一（一址多照）</v>
          </cell>
          <cell r="E707" t="str">
            <v>江门市乐美路18号107室之一（一址多照）</v>
          </cell>
          <cell r="F707" t="str">
            <v>温梓艺</v>
          </cell>
          <cell r="G707" t="str">
            <v>温梓艺</v>
          </cell>
        </row>
        <row r="707">
          <cell r="J707">
            <v>18929091642</v>
          </cell>
          <cell r="K707">
            <v>43776</v>
          </cell>
          <cell r="L707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 ,6864医用卫生材料及敷料,6866医用高分子材料及制品,6870软 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7" t="str">
            <v>零售</v>
          </cell>
        </row>
        <row r="707">
          <cell r="S707" t="str">
            <v>避孕套、植入</v>
          </cell>
          <cell r="T707" t="str">
            <v>环市</v>
          </cell>
        </row>
        <row r="707">
          <cell r="X707" t="str">
            <v>2023.3.3列入异常</v>
          </cell>
          <cell r="Y707" t="str">
            <v>91440700MA53X4QJ05</v>
          </cell>
        </row>
        <row r="708">
          <cell r="A708" t="str">
            <v>江门市汇宙医疗科技有限公司</v>
          </cell>
          <cell r="B708" t="str">
            <v>粤江食药监械经营备20196469号</v>
          </cell>
          <cell r="C708" t="str">
            <v>广东省江门市蓬江区泰和广场11号之三402室（信息申报制）（住改商）</v>
          </cell>
          <cell r="D708" t="str">
            <v>广东省江门市蓬江区泰和广场11号之三402室（信息申报制）（住改商）</v>
          </cell>
          <cell r="E708" t="str">
            <v>广东省江门市蓬江区泰和广场11号之三402室（信息申报制）（住改商）</v>
          </cell>
          <cell r="F708" t="str">
            <v>温梓艺</v>
          </cell>
          <cell r="G708" t="str">
            <v>温梓艺</v>
          </cell>
        </row>
        <row r="708">
          <cell r="J708">
            <v>18929091642</v>
          </cell>
          <cell r="K708">
            <v>43776</v>
          </cell>
          <cell r="L708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8" t="str">
            <v>零售</v>
          </cell>
        </row>
        <row r="708">
          <cell r="S708" t="str">
            <v>避孕套、植入</v>
          </cell>
        </row>
        <row r="708">
          <cell r="X708" t="str">
            <v>注销2020/12/1</v>
          </cell>
        </row>
        <row r="709">
          <cell r="A709" t="str">
            <v>中关智康科技（江门市）有限责任公司</v>
          </cell>
          <cell r="B709" t="str">
            <v>粤江食药监械经营备20196470号</v>
          </cell>
          <cell r="C709" t="str">
            <v>江门市东华一路65号金华商业中心六楼625、627室自编629室</v>
          </cell>
          <cell r="D709" t="str">
            <v>江门市东华一路65号金华商业中心六楼625、627室自编629室</v>
          </cell>
          <cell r="E709" t="str">
            <v>江门市东华一路65号金华商业中心六楼625、627室自编629室</v>
          </cell>
          <cell r="F709" t="str">
            <v>苏月影</v>
          </cell>
          <cell r="G709" t="str">
            <v>苏月影</v>
          </cell>
        </row>
        <row r="709">
          <cell r="J709">
            <v>13642641870</v>
          </cell>
          <cell r="K709">
            <v>43781</v>
          </cell>
          <cell r="L709" t="str">
            <v>二类:2002年分类目录:6820普通诊察器械;6821医用电子仪器设备;6826物理治疗及康复设备;6827中医器械***
2017年分类目录:06医用成像器械;07医用诊察和监护器械;08呼吸、麻醉和急救器械;09物理治疗器械;19医用康复器械;20中医器械***</v>
          </cell>
          <cell r="M709" t="str">
            <v>批零兼营</v>
          </cell>
        </row>
        <row r="709">
          <cell r="T709" t="str">
            <v>堤东</v>
          </cell>
        </row>
        <row r="709">
          <cell r="Y709" t="str">
            <v>91440700MA537J0D52</v>
          </cell>
        </row>
        <row r="710">
          <cell r="A710" t="str">
            <v>江门高济医药连锁有限公司碧桂园滨江邦健店</v>
          </cell>
          <cell r="B710" t="str">
            <v>粤江食药监械经营备20196471号</v>
          </cell>
          <cell r="C710" t="str">
            <v>江门市蓬江区棠下镇明德路35号108室</v>
          </cell>
          <cell r="D710" t="str">
            <v>江门市蓬江区棠下镇明德路35号108室</v>
          </cell>
          <cell r="E710" t="str">
            <v>未设仓库</v>
          </cell>
          <cell r="F710" t="str">
            <v>***</v>
          </cell>
          <cell r="G710" t="str">
            <v>林其媚</v>
          </cell>
          <cell r="H710" t="str">
            <v>罗炎阳</v>
          </cell>
        </row>
        <row r="710">
          <cell r="J710" t="str">
            <v>林杏浓13828089811
0750-3481915</v>
          </cell>
          <cell r="K710">
            <v>45029</v>
          </cell>
          <cell r="L710" t="str">
            <v>2002年分类目录：6801,6820,6821,6823,6826,6827,6840临床检验分析仪器（体外诊断试剂除外）,6841,6845,6846,6854,6856,6857,6864,6865,6866;2017年分类目录：01,02,06,07,08,09,14,15,16,17,18,19,20,22,6840体外诊断试剂</v>
          </cell>
          <cell r="M710" t="str">
            <v>零售</v>
          </cell>
          <cell r="N710" t="str">
            <v>是</v>
          </cell>
          <cell r="O710" t="str">
            <v>是</v>
          </cell>
          <cell r="P710" t="str">
            <v>是</v>
          </cell>
        </row>
        <row r="710">
          <cell r="S710" t="str">
            <v>避孕套、植入</v>
          </cell>
          <cell r="T710" t="str">
            <v>棠下</v>
          </cell>
        </row>
        <row r="710">
          <cell r="Y710" t="str">
            <v>91440703MA53Y54R4H</v>
          </cell>
        </row>
        <row r="711">
          <cell r="A711" t="str">
            <v>江门市钰翔视光中心</v>
          </cell>
          <cell r="B711" t="str">
            <v>粤江食药监械经营备20196472号</v>
          </cell>
          <cell r="C711" t="str">
            <v>江门市蓬江区海逸城邦花园5号123室商铺</v>
          </cell>
          <cell r="D711" t="str">
            <v>江门市蓬江区海逸城邦花园5号123室商铺</v>
          </cell>
          <cell r="E711" t="str">
            <v>江门市蓬江区海逸城邦花园5号123室商铺</v>
          </cell>
          <cell r="F711" t="str">
            <v>***</v>
          </cell>
          <cell r="G711" t="str">
            <v>胡冬明</v>
          </cell>
        </row>
        <row r="711">
          <cell r="J711">
            <v>18029608502</v>
          </cell>
          <cell r="K711">
            <v>43783</v>
          </cell>
          <cell r="L711" t="str">
            <v>2002年分类目录:6821医用电子仪器设备,6822医用光学器具、仪器及内窥镜设备,6823医用超声仪器及有关设备,8624医用激光仪器设备,8625医用高频仪器设备,8626物理治疗及康复设备,8627中医器械,8628医用磁共振设备,8630医用X射线设备,6831医用X射线附属设备及部件,8632医用高能射线设备,6833医用核素设备,6834医用射线防护用品、装置,8664医用卫生材料及敷料,6866医用高分子材料及制品,6870软件,6877介入器材***
2017年分类目录:05放射治疗器械,06医用成像器械,07医用诊察和监护器械,09物理治疗器械,11医疗器械消毒灭菌器械,16眼科器械,19医用康复器械,20中医器械,21医用软件,22临床检验器械***</v>
          </cell>
          <cell r="M711" t="str">
            <v>批零兼营</v>
          </cell>
        </row>
        <row r="711">
          <cell r="S711" t="str">
            <v>避孕套</v>
          </cell>
          <cell r="T711" t="str">
            <v>环市</v>
          </cell>
        </row>
        <row r="711">
          <cell r="X711" t="str">
            <v>注销2022/3/21</v>
          </cell>
          <cell r="Y711" t="str">
            <v>91440703MA540XWT06</v>
          </cell>
        </row>
        <row r="712">
          <cell r="A712" t="str">
            <v>江门市蓬江区瑞康药店南芦分店</v>
          </cell>
          <cell r="B712" t="str">
            <v>粤江食药监械经营备20196473号</v>
          </cell>
          <cell r="C712" t="str">
            <v>江门市蓬江区杜阮镇江杜路223号125、126室</v>
          </cell>
          <cell r="D712" t="str">
            <v>江门市蓬江区杜阮镇江杜路223号125、126室</v>
          </cell>
          <cell r="E712" t="str">
            <v>未设仓库</v>
          </cell>
          <cell r="F712" t="str">
            <v>***</v>
          </cell>
          <cell r="G712" t="str">
            <v>梁长甜</v>
          </cell>
        </row>
        <row r="712">
          <cell r="J712">
            <v>13822340198</v>
          </cell>
          <cell r="K712">
            <v>43804</v>
          </cell>
          <cell r="L712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 ***</v>
          </cell>
          <cell r="M712" t="str">
            <v>零售</v>
          </cell>
        </row>
        <row r="712">
          <cell r="P712" t="str">
            <v>是</v>
          </cell>
        </row>
        <row r="712">
          <cell r="S712" t="str">
            <v>避孕套</v>
          </cell>
          <cell r="T712" t="str">
            <v>杜阮</v>
          </cell>
        </row>
        <row r="712">
          <cell r="Y712" t="str">
            <v>91440703MA53CMTP3H</v>
          </cell>
        </row>
        <row r="713">
          <cell r="A713" t="str">
            <v>江门市康滢贸易有限公司</v>
          </cell>
          <cell r="B713" t="str">
            <v>粤江食药监械经营备20196474号</v>
          </cell>
          <cell r="C713" t="str">
            <v>江门市蓬江区世纪花源8幢地下二层D204室之三</v>
          </cell>
          <cell r="D713" t="str">
            <v>江门市蓬江区世纪花源8幢地下二层D204室之三</v>
          </cell>
          <cell r="E713" t="str">
            <v>江门市蓬江区世纪花源8幢地下二层D204室之三</v>
          </cell>
          <cell r="F713" t="str">
            <v>伍鹏杰</v>
          </cell>
          <cell r="G713" t="str">
            <v>伍鹏杰</v>
          </cell>
        </row>
        <row r="713">
          <cell r="J713" t="str">
            <v>13427483064
18675028371</v>
          </cell>
          <cell r="K713">
            <v>43804</v>
          </cell>
          <cell r="L71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3" t="str">
            <v>批零兼营</v>
          </cell>
        </row>
        <row r="713">
          <cell r="S713" t="str">
            <v>避孕套、植入、无菌</v>
          </cell>
          <cell r="T713" t="str">
            <v>环市</v>
          </cell>
        </row>
        <row r="713">
          <cell r="Y713" t="str">
            <v>91440705MA4UTABD3K</v>
          </cell>
        </row>
        <row r="714">
          <cell r="A714" t="str">
            <v>江门市珍珍大药房有限公司</v>
          </cell>
          <cell r="B714" t="str">
            <v>粤江食药监械经营备20196475号</v>
          </cell>
          <cell r="C714" t="str">
            <v>江门市蓬江区胜利北路春华苑28幢20号商铺（自主申报）</v>
          </cell>
          <cell r="D714" t="str">
            <v>江门市蓬江区胜利北路春华苑28幢20号商铺（自主申报）</v>
          </cell>
          <cell r="E714" t="str">
            <v>未设仓库</v>
          </cell>
          <cell r="F714" t="str">
            <v>姚燕珍</v>
          </cell>
          <cell r="G714" t="str">
            <v>陈亮坤</v>
          </cell>
        </row>
        <row r="714">
          <cell r="J714">
            <v>15917875829</v>
          </cell>
          <cell r="K714">
            <v>43809</v>
          </cell>
          <cell r="L714" t="str">
            <v>2002年分类目录:6820普通诊察器械,6826物理治疗及康复设备,6827中医器械,6840临床检验分析仪器（体外诊断试剂除外）,6856病房护理设备及器具,6864医用卫生材料及敷料,6866医用高分子材料及制品***
2017年分类目录:18妇产科、辅助生殖和避孕器械,20中医器械***</v>
          </cell>
          <cell r="M714" t="str">
            <v>零售</v>
          </cell>
        </row>
        <row r="714">
          <cell r="P714" t="str">
            <v>是</v>
          </cell>
        </row>
        <row r="714">
          <cell r="S714" t="str">
            <v>避孕套</v>
          </cell>
          <cell r="T714" t="str">
            <v>西环</v>
          </cell>
        </row>
        <row r="714">
          <cell r="Y714" t="str">
            <v>91440700MA530NUK6B</v>
          </cell>
        </row>
        <row r="715">
          <cell r="A715" t="str">
            <v>江门市蓬江区好百年药房有限公司</v>
          </cell>
          <cell r="B715" t="str">
            <v>粤江食药监械经营备20196476号</v>
          </cell>
          <cell r="C715" t="str">
            <v>江门市蓬江区江华一路104号105室</v>
          </cell>
          <cell r="D715" t="str">
            <v>江门市蓬江区江华一路104号105室</v>
          </cell>
          <cell r="E715" t="str">
            <v>未设仓库</v>
          </cell>
          <cell r="F715" t="str">
            <v>李雪红</v>
          </cell>
          <cell r="G715" t="str">
            <v>周旺前</v>
          </cell>
        </row>
        <row r="715">
          <cell r="J715">
            <v>13923086810</v>
          </cell>
          <cell r="K715">
            <v>43809</v>
          </cell>
          <cell r="L715" t="str">
            <v>2002年分类目录:6820普通诊察器械,6821医用电子仪器设备,6823医用超声仪器及有关设备,6824医用激光仪器设备,6825医用高频仪器设备,6826物理治疗及康复设备,6827中医器械,6834医用射线防护用品、装置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2017年分类目录:06医用成像器械,07医用诊察和监护器械,08呼吸、麻醉和急救器械,09物理治疗器械,11医疗器械消毒灭菌器械,14注射、护理和防护器械,15患者承载器械,18妇产科、辅助生殖和避孕器械,19医用康复器械***</v>
          </cell>
          <cell r="M715" t="str">
            <v>零售</v>
          </cell>
        </row>
        <row r="715">
          <cell r="P715" t="str">
            <v>是</v>
          </cell>
        </row>
        <row r="715">
          <cell r="S715" t="str">
            <v>避孕套、植入</v>
          </cell>
          <cell r="T715" t="str">
            <v>堤东</v>
          </cell>
        </row>
        <row r="715">
          <cell r="Y715" t="str">
            <v>91440703058586403G</v>
          </cell>
        </row>
        <row r="716">
          <cell r="A716" t="str">
            <v>江门悦远商贸有限公司</v>
          </cell>
          <cell r="B716" t="str">
            <v>粤江食药监械经营备20196477号</v>
          </cell>
          <cell r="C716" t="str">
            <v>江门市蓬江区迎宾大道东118号第四层（一址多照）</v>
          </cell>
          <cell r="D716" t="str">
            <v>江门市蓬江区迎宾大道东118号第四层（一址多照）</v>
          </cell>
          <cell r="E716" t="str">
            <v>委托第三方仓储物流（国药器械（江门）有限公司）江门市蓬江区环市街道联合村猪斗围工业区（联合幼儿园后面）厂房3#第一、第二层</v>
          </cell>
          <cell r="F716" t="str">
            <v>胡敏</v>
          </cell>
          <cell r="G716" t="str">
            <v>胡敏</v>
          </cell>
        </row>
        <row r="716">
          <cell r="J716" t="str">
            <v>董亚红18270409327</v>
          </cell>
          <cell r="K716">
            <v>44389</v>
          </cell>
          <cell r="L7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诊断试剂不需低温冷藏运输贮存）,6840体外诊断试剂（诊断试剂需低温冷藏运输贮存）</v>
          </cell>
          <cell r="M716" t="str">
            <v>批发</v>
          </cell>
          <cell r="N716" t="str">
            <v>粤江食药监械经营许20190026号</v>
          </cell>
        </row>
        <row r="716">
          <cell r="S716" t="str">
            <v>避孕套、植入</v>
          </cell>
          <cell r="T716" t="str">
            <v>堤东</v>
          </cell>
        </row>
        <row r="716">
          <cell r="Y716" t="str">
            <v>91440703MA541TE892</v>
          </cell>
        </row>
        <row r="717">
          <cell r="A717" t="str">
            <v>南北药行江门有限公司横江店</v>
          </cell>
          <cell r="B717" t="str">
            <v>粤江食药监械经营备20196480号</v>
          </cell>
          <cell r="C717" t="str">
            <v>江门市蓬江区棠下镇横江村市场吴侠荣教育基金大楼第2号商铺</v>
          </cell>
          <cell r="D717" t="str">
            <v>江门市蓬江区棠下镇横江村市场吴侠荣教育基金大楼第2号商铺</v>
          </cell>
          <cell r="E717" t="str">
            <v>未设仓库</v>
          </cell>
          <cell r="F717" t="str">
            <v>***</v>
          </cell>
          <cell r="G717" t="str">
            <v>梁春燕</v>
          </cell>
        </row>
        <row r="717">
          <cell r="J717" t="str">
            <v>张丽明
13822427316</v>
          </cell>
          <cell r="K717">
            <v>43823</v>
          </cell>
          <cell r="L71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7" t="str">
            <v>零售</v>
          </cell>
        </row>
        <row r="717">
          <cell r="P717" t="str">
            <v>是</v>
          </cell>
        </row>
        <row r="717">
          <cell r="S717" t="str">
            <v>避孕套、无菌</v>
          </cell>
          <cell r="T717" t="str">
            <v>棠下</v>
          </cell>
        </row>
        <row r="717">
          <cell r="Y717" t="str">
            <v>91440703MA54188WXG</v>
          </cell>
        </row>
        <row r="718">
          <cell r="A718" t="str">
            <v>南北药行江门有限公司乐盈里店</v>
          </cell>
          <cell r="B718" t="str">
            <v>粤江食药监械经营备20196479号</v>
          </cell>
          <cell r="C718" t="str">
            <v>江门市蓬江区江侨路71号1层177室</v>
          </cell>
          <cell r="D718" t="str">
            <v>江门市蓬江区江侨路71号1层177室</v>
          </cell>
          <cell r="E718" t="str">
            <v>未设仓库</v>
          </cell>
          <cell r="F718" t="str">
            <v>***</v>
          </cell>
          <cell r="G718" t="str">
            <v>麦海权</v>
          </cell>
          <cell r="H718" t="str">
            <v>麦海权</v>
          </cell>
        </row>
        <row r="718">
          <cell r="J718" t="str">
            <v>张丽明
13822427316</v>
          </cell>
          <cell r="K718">
            <v>43823</v>
          </cell>
          <cell r="L71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8" t="str">
            <v>零售</v>
          </cell>
        </row>
        <row r="718">
          <cell r="P718" t="str">
            <v>是</v>
          </cell>
        </row>
        <row r="718">
          <cell r="S718" t="str">
            <v>避孕套</v>
          </cell>
          <cell r="T718" t="str">
            <v>环市</v>
          </cell>
        </row>
        <row r="718">
          <cell r="X718" t="str">
            <v>注销2023/10/7</v>
          </cell>
          <cell r="Y718" t="str">
            <v>91440703MA542C7247</v>
          </cell>
        </row>
        <row r="719">
          <cell r="A719" t="str">
            <v>江门市蓬江区暖春医药有限公司</v>
          </cell>
          <cell r="B719" t="str">
            <v>粤江食药监械经营备20196478号</v>
          </cell>
          <cell r="C719" t="str">
            <v>江门市蓬江区杜阮镇迎宾大道西112号144室（信息申报制）</v>
          </cell>
          <cell r="D719" t="str">
            <v>江门市蓬江区杜阮镇迎宾大道西112号144室（信息申报制）</v>
          </cell>
          <cell r="E719" t="str">
            <v>未设仓库</v>
          </cell>
          <cell r="F719" t="str">
            <v>冯漫玲</v>
          </cell>
          <cell r="G719" t="str">
            <v>冯漫玲</v>
          </cell>
          <cell r="H719" t="str">
            <v>张富运</v>
          </cell>
        </row>
        <row r="719">
          <cell r="J719" t="str">
            <v>冯漫玲
18824789929</v>
          </cell>
          <cell r="K719">
            <v>43822</v>
          </cell>
          <cell r="L719" t="str">
            <v>2002年分类目录:6820普通诊察器械,6821医用电子仪器设备,6822医用光学器具、仪器及内窥镜设备,6823医用超声仪器及有关设备,6826物理治疗及康复设备,6827中医器械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02无源手术器械,06医用成像器械,07医用诊察和监护器械,09物理治疗器械,11医疗器械消毒灭菌器械,14注射、护理和防护器械,15患者承载器械,17口腔科器械,18妇产科、辅助生殖和避孕器械,20中医器械,22临床检验器械***</v>
          </cell>
          <cell r="M719" t="str">
            <v>零售</v>
          </cell>
        </row>
        <row r="719">
          <cell r="O719" t="str">
            <v>是</v>
          </cell>
          <cell r="P719" t="str">
            <v>是</v>
          </cell>
        </row>
        <row r="719">
          <cell r="S719" t="str">
            <v>避孕套</v>
          </cell>
          <cell r="T719" t="str">
            <v>杜阮</v>
          </cell>
        </row>
        <row r="719">
          <cell r="Y719" t="str">
            <v>91440703MA5460Y5XJ</v>
          </cell>
        </row>
        <row r="720">
          <cell r="A720" t="str">
            <v>江门蓬江区甘康药品店</v>
          </cell>
          <cell r="B720" t="str">
            <v>粤江食药监械经营备20206483号</v>
          </cell>
          <cell r="C720" t="str">
            <v>江门市蓬江区新兴街21、22、23号</v>
          </cell>
          <cell r="D720" t="str">
            <v>江门市蓬江区新兴街21、22、23号</v>
          </cell>
          <cell r="E720" t="str">
            <v>未设仓库</v>
          </cell>
          <cell r="F720" t="str">
            <v>***</v>
          </cell>
          <cell r="G720" t="str">
            <v>胡瑞霞</v>
          </cell>
        </row>
        <row r="720">
          <cell r="J720" t="str">
            <v>胡瑞霞
18688502502</v>
          </cell>
          <cell r="K720">
            <v>43839</v>
          </cell>
          <cell r="L7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0" t="str">
            <v>零售</v>
          </cell>
        </row>
        <row r="720">
          <cell r="P720" t="str">
            <v>是</v>
          </cell>
        </row>
        <row r="720">
          <cell r="S720" t="str">
            <v>避孕套</v>
          </cell>
          <cell r="T720" t="str">
            <v>堤东</v>
          </cell>
        </row>
        <row r="720">
          <cell r="Y720" t="str">
            <v>91440703MA5417PB3C</v>
          </cell>
        </row>
        <row r="721">
          <cell r="A721" t="str">
            <v>江门市福加斯贸易有限公司</v>
          </cell>
          <cell r="B721" t="str">
            <v>粤江食药监械经营备20206482号</v>
          </cell>
          <cell r="C721" t="str">
            <v>江门市蓬江区迎宾大道西23号401室自编之二</v>
          </cell>
          <cell r="D721" t="str">
            <v>江门市蓬江区迎宾大道西23号401室自编之二</v>
          </cell>
          <cell r="E721" t="str">
            <v>江门市蓬江区迎宾大道西23号401室自编之二</v>
          </cell>
          <cell r="F721" t="str">
            <v>林荣耀</v>
          </cell>
          <cell r="G721" t="str">
            <v>林荣耀</v>
          </cell>
        </row>
        <row r="721">
          <cell r="J721" t="str">
            <v>林荣耀
13392068585</v>
          </cell>
          <cell r="K721">
            <v>43838</v>
          </cell>
          <cell r="L721" t="str">
            <v>2002年分类目录:6820普通诊察器械,6821医用电子仪器设备,6823医用超声仪器及有关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***</v>
          </cell>
          <cell r="M721" t="str">
            <v>批零兼营</v>
          </cell>
        </row>
        <row r="721">
          <cell r="S721" t="str">
            <v>避孕套、植入</v>
          </cell>
          <cell r="T721" t="str">
            <v>西环</v>
          </cell>
        </row>
        <row r="721">
          <cell r="Y721" t="str">
            <v>91440703323313941N</v>
          </cell>
        </row>
        <row r="722">
          <cell r="A722" t="str">
            <v>江门市蓬江区民健医疗器械有限公司</v>
          </cell>
          <cell r="B722" t="str">
            <v>粤江食药监械经营备20206481号</v>
          </cell>
          <cell r="C722" t="str">
            <v>江门市丰乐花园丰乐路17号首层13-15 M-P轴之二</v>
          </cell>
          <cell r="D722" t="str">
            <v>江门市丰乐花园丰乐路17号首层13-15 M-P轴之二</v>
          </cell>
          <cell r="E722" t="str">
            <v>未设仓库</v>
          </cell>
          <cell r="F722" t="str">
            <v>潘汪洋</v>
          </cell>
          <cell r="G722" t="str">
            <v>潘汪洋</v>
          </cell>
        </row>
        <row r="722">
          <cell r="J722" t="str">
            <v>潘汪洋
15819773745</v>
          </cell>
          <cell r="K722">
            <v>43837</v>
          </cell>
          <cell r="L7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2" t="str">
            <v>零售</v>
          </cell>
        </row>
        <row r="722">
          <cell r="S722" t="str">
            <v>避孕套、植入、无菌</v>
          </cell>
          <cell r="T722" t="str">
            <v>环市</v>
          </cell>
        </row>
        <row r="722">
          <cell r="Y722" t="str">
            <v>91440703314879193F</v>
          </cell>
        </row>
        <row r="723">
          <cell r="A723" t="str">
            <v>江门蓬江广通商贸有限责任公司</v>
          </cell>
          <cell r="B723" t="str">
            <v>粤江食药监械经营备20206484号</v>
          </cell>
          <cell r="C723" t="str">
            <v>江门市蓬江区紫茵庭园3幢X111车房</v>
          </cell>
          <cell r="D723" t="str">
            <v>江门市蓬江区紫茵庭园3幢X111车房</v>
          </cell>
          <cell r="E723" t="str">
            <v>江门市蓬江区紫茵庭园3幢X111车房二层</v>
          </cell>
          <cell r="F723" t="str">
            <v>赵鸿亮</v>
          </cell>
          <cell r="G723" t="str">
            <v>高国雄</v>
          </cell>
        </row>
        <row r="723">
          <cell r="J723" t="str">
            <v>梁艳萍
13924686009</v>
          </cell>
          <cell r="K723">
            <v>43840</v>
          </cell>
          <cell r="L723" t="str">
            <v>2002年分类目录:6823医用超声仪器及有关设备,6824医用激光仪器设备,6825医用高频仪器设备,6826物理治疗及康复设备,6827中医器械,6841医用化验和基础设备器具,6856病房护理设备及器具,6857消毒和灭菌设备及器具,6858医用冷疗、低温、冷藏设备及器具,6864医用卫生材料及敷料,6865医用缝合材料及粘合剂,6866医用高分子材料及制品***
2017年分类目录:07医用诊察和监护器械,08呼吸、麻醉和急救器械,09物理治疗器械,11医疗器械消毒灭菌器械,14注射、护理和防护器械,17口腔科器械,19医用康复器械,20中医器械,22临床检验器械***</v>
          </cell>
          <cell r="M723" t="str">
            <v>批发</v>
          </cell>
        </row>
        <row r="723">
          <cell r="S723" t="str">
            <v>避孕套、无菌</v>
          </cell>
          <cell r="T723" t="str">
            <v>西环</v>
          </cell>
        </row>
        <row r="723">
          <cell r="Y723" t="str">
            <v>91440703MA53CWJQ5X</v>
          </cell>
        </row>
        <row r="724">
          <cell r="A724" t="str">
            <v>国控国大（江门）医药有限公司荷塘中兴分店</v>
          </cell>
          <cell r="B724" t="str">
            <v>粤江食药监械经营备20206485号</v>
          </cell>
          <cell r="C724" t="str">
            <v>江门市荷塘镇中兴三路63号（住改商）（一址多照）</v>
          </cell>
          <cell r="D724" t="str">
            <v>江门市荷塘镇中兴三路63号（住改商）（一址多照）</v>
          </cell>
          <cell r="E724" t="str">
            <v>未设仓库</v>
          </cell>
          <cell r="F724" t="str">
            <v>***</v>
          </cell>
          <cell r="G724" t="str">
            <v>赵艳平</v>
          </cell>
          <cell r="H724" t="str">
            <v>许躲妃</v>
          </cell>
        </row>
        <row r="724">
          <cell r="J724" t="str">
            <v>余曼燕13500281390</v>
          </cell>
          <cell r="K724">
            <v>44705</v>
          </cell>
          <cell r="L7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24" t="str">
            <v>零售</v>
          </cell>
        </row>
        <row r="724">
          <cell r="O724" t="str">
            <v>是</v>
          </cell>
          <cell r="P724" t="str">
            <v>是</v>
          </cell>
        </row>
        <row r="724">
          <cell r="S724" t="str">
            <v>避孕套、植入、无菌</v>
          </cell>
          <cell r="T724" t="str">
            <v>荷塘</v>
          </cell>
        </row>
        <row r="724">
          <cell r="Y724" t="str">
            <v>91440703MA5479416C</v>
          </cell>
        </row>
        <row r="725">
          <cell r="A725" t="str">
            <v>京誉堂（广东）大药房有限公司江门幸福分店</v>
          </cell>
          <cell r="B725" t="str">
            <v>粤江食药监械经营备20206486号</v>
          </cell>
          <cell r="C725" t="str">
            <v>江门市蓬江区幸福新村19号102之一</v>
          </cell>
          <cell r="D725" t="str">
            <v>江门市蓬江区幸福新村19号102之一</v>
          </cell>
          <cell r="E725" t="str">
            <v>未设仓库</v>
          </cell>
          <cell r="F725" t="str">
            <v>***</v>
          </cell>
          <cell r="G725" t="str">
            <v>陈彩云</v>
          </cell>
          <cell r="H725" t="str">
            <v>吴苑琼</v>
          </cell>
          <cell r="I725" t="str">
            <v>钟鸣璋</v>
          </cell>
          <cell r="J725">
            <v>13724886701</v>
          </cell>
          <cell r="K725">
            <v>45219</v>
          </cell>
          <cell r="L725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</v>
          </cell>
          <cell r="M725" t="str">
            <v>零售</v>
          </cell>
        </row>
        <row r="725">
          <cell r="P725" t="str">
            <v>是</v>
          </cell>
        </row>
        <row r="725">
          <cell r="S725" t="str">
            <v>避孕套、植入、无菌</v>
          </cell>
          <cell r="T725" t="str">
            <v>白沙</v>
          </cell>
        </row>
        <row r="725">
          <cell r="Y725" t="str">
            <v>91440703MA541KW11Y</v>
          </cell>
        </row>
        <row r="726">
          <cell r="A726" t="str">
            <v>江门市三祺卫康医疗器械有限公司</v>
          </cell>
          <cell r="B726" t="str">
            <v>粤江食药监械经营备20206487号</v>
          </cell>
          <cell r="C726" t="str">
            <v>江门市蓬江区胜利路21号1幢2604室（住改商）</v>
          </cell>
          <cell r="D726" t="str">
            <v>江门市蓬江区胜利路21号1幢2604室（住改商）</v>
          </cell>
          <cell r="E726" t="str">
            <v>江门市蓬江区胜利路21号1幢2604室（住改商）</v>
          </cell>
          <cell r="F726" t="str">
            <v>陈乃源</v>
          </cell>
          <cell r="G726" t="str">
            <v>陈乃源</v>
          </cell>
        </row>
        <row r="726">
          <cell r="J726" t="str">
            <v>陈乃源13828088366</v>
          </cell>
          <cell r="K726">
            <v>43849</v>
          </cell>
          <cell r="L72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6" t="str">
            <v>批发</v>
          </cell>
        </row>
        <row r="726">
          <cell r="S726" t="str">
            <v>避孕套、植入、无菌</v>
          </cell>
          <cell r="T726" t="str">
            <v>白沙</v>
          </cell>
        </row>
        <row r="726">
          <cell r="Y726" t="str">
            <v>91440700MA5481CR3U</v>
          </cell>
        </row>
        <row r="727">
          <cell r="A727" t="str">
            <v>江门市康健贸易有限公司</v>
          </cell>
          <cell r="B727" t="str">
            <v>粤江食药监械经营备20206488号</v>
          </cell>
          <cell r="C727" t="str">
            <v>江门市蓬江区江侨路71号6层6025室</v>
          </cell>
          <cell r="D727" t="str">
            <v>江门市蓬江区江侨路71号6层6025室</v>
          </cell>
          <cell r="E727" t="str">
            <v>江门市蓬江区江侨路71号6层6025室</v>
          </cell>
          <cell r="F727" t="str">
            <v> </v>
          </cell>
          <cell r="G727" t="str">
            <v>高吉泉</v>
          </cell>
        </row>
        <row r="727">
          <cell r="J727" t="str">
            <v>高吉泉18138661160</v>
          </cell>
          <cell r="K727">
            <v>43871</v>
          </cell>
          <cell r="L72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7" t="str">
            <v>批零兼营</v>
          </cell>
          <cell r="N727" t="str">
            <v>粤江食药监械经营许20210032号</v>
          </cell>
        </row>
        <row r="727">
          <cell r="S727" t="str">
            <v>避孕套、植入</v>
          </cell>
          <cell r="T727" t="str">
            <v>环市</v>
          </cell>
        </row>
        <row r="727">
          <cell r="Y727" t="str">
            <v>91440703MA548XXQ6A</v>
          </cell>
        </row>
        <row r="728">
          <cell r="A728" t="str">
            <v>江门创刻网络技术有限公司</v>
          </cell>
          <cell r="B728" t="str">
            <v>粤江食药监械经营备20206489号</v>
          </cell>
          <cell r="C728" t="str">
            <v>江门市蓬江区潮连大道6号（江门职业技术学院内）的江门市大学生创业孵化基地6楼615室</v>
          </cell>
          <cell r="D728" t="str">
            <v>江门市蓬江区潮连大道6号（江门职业技术学院内）的江门市大学生创业孵化基地6楼615室</v>
          </cell>
          <cell r="E728" t="str">
            <v>未设仓库</v>
          </cell>
          <cell r="F728" t="str">
            <v>许荣</v>
          </cell>
          <cell r="G728" t="str">
            <v>许荣</v>
          </cell>
        </row>
        <row r="728">
          <cell r="J728" t="str">
            <v>15015041789
13631878367</v>
          </cell>
          <cell r="K728">
            <v>43886</v>
          </cell>
          <cell r="L728" t="str">
            <v>2002年分类目录:6820普通诊察器械,6821医用电子仪器设备,6864医用卫生材料及敷料***;2017年分类目录:07医用诊察和监护器械***</v>
          </cell>
          <cell r="M728" t="str">
            <v>零售</v>
          </cell>
        </row>
        <row r="728">
          <cell r="X728" t="str">
            <v>注销2020/11/25</v>
          </cell>
          <cell r="Y728" t="str">
            <v>91440703MA4WFBWD52</v>
          </cell>
        </row>
        <row r="729">
          <cell r="A729" t="str">
            <v>江门市康品汇健康食品有限公司</v>
          </cell>
          <cell r="B729" t="str">
            <v>粤江食药监械经营备20206490号</v>
          </cell>
          <cell r="C729" t="str">
            <v>江门市蓬江区会龙里180号106</v>
          </cell>
          <cell r="D729" t="str">
            <v>江门市蓬江区会龙里180号106</v>
          </cell>
          <cell r="E729" t="str">
            <v>江门市蓬江区会龙里180号106</v>
          </cell>
          <cell r="F729" t="str">
            <v>黄淑蓉</v>
          </cell>
          <cell r="G729" t="str">
            <v>黄淑蓉</v>
          </cell>
        </row>
        <row r="729">
          <cell r="J729">
            <v>13380993375</v>
          </cell>
          <cell r="K729">
            <v>43888</v>
          </cell>
          <cell r="L729" t="str">
            <v>2002年分类目录:6820普通诊察器械,6864医用卫生材料及敷料***
2017年分类目录:07医用诊察和监护器械,14注射、护理和防护器械***</v>
          </cell>
          <cell r="M729" t="str">
            <v>批零兼营</v>
          </cell>
        </row>
        <row r="729">
          <cell r="S729" t="str">
            <v>无菌</v>
          </cell>
          <cell r="T729" t="str">
            <v>堤东</v>
          </cell>
        </row>
        <row r="729">
          <cell r="X729" t="str">
            <v>注销2023/6/15</v>
          </cell>
          <cell r="Y729" t="str">
            <v>91440703325033150B</v>
          </cell>
        </row>
        <row r="730">
          <cell r="A730" t="str">
            <v>江门佰盛光电科技有限公司</v>
          </cell>
          <cell r="B730" t="str">
            <v>粤江食药监械经营备20206491号</v>
          </cell>
          <cell r="C730" t="str">
            <v>江门市蓬江区聚德街16幢首层3-4-0.7M A-B轴之二</v>
          </cell>
          <cell r="D730" t="str">
            <v>江门市蓬江区聚德街16幢首层3-4-0.7M A-B轴之二</v>
          </cell>
          <cell r="E730" t="str">
            <v>江门市礼乐文昌花园文苑小区26幢首层（自编03）</v>
          </cell>
          <cell r="F730" t="str">
            <v>孙百档</v>
          </cell>
          <cell r="G730" t="str">
            <v>孟庆环</v>
          </cell>
        </row>
        <row r="730">
          <cell r="I730" t="str">
            <v>孙百档</v>
          </cell>
          <cell r="J730" t="str">
            <v>18922044688
13802600096</v>
          </cell>
          <cell r="K730">
            <v>45093</v>
          </cell>
          <cell r="L730" t="str">
            <v>2002年分类目录：6866;2017年分类目录：18</v>
          </cell>
          <cell r="M730" t="str">
            <v>批零兼营</v>
          </cell>
        </row>
        <row r="730">
          <cell r="O730" t="str">
            <v>是</v>
          </cell>
        </row>
        <row r="730">
          <cell r="S730" t="str">
            <v>避孕套</v>
          </cell>
          <cell r="T730" t="str">
            <v>环市</v>
          </cell>
        </row>
        <row r="730">
          <cell r="Y730" t="str">
            <v>91440703MA545BFY05</v>
          </cell>
        </row>
        <row r="731">
          <cell r="A731" t="str">
            <v>江门市宏美胜电子科技有限公司</v>
          </cell>
          <cell r="B731" t="str">
            <v>粤江食药监械经营备20206492号</v>
          </cell>
          <cell r="C731" t="str">
            <v>江门市蓬江区棠下镇桐乐路2号3幢四楼</v>
          </cell>
          <cell r="D731" t="str">
            <v>江门市蓬江区棠下镇桐乐路2号3幢四楼</v>
          </cell>
          <cell r="E731" t="str">
            <v>江门市蓬江区棠下镇桐乐路2号3幢四楼</v>
          </cell>
          <cell r="F731" t="str">
            <v>刘广宏</v>
          </cell>
          <cell r="G731" t="str">
            <v>张祖雄</v>
          </cell>
        </row>
        <row r="731">
          <cell r="J731" t="str">
            <v>黎立成
18922001688</v>
          </cell>
          <cell r="K731">
            <v>43892</v>
          </cell>
          <cell r="L73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1" t="str">
            <v>批零兼营</v>
          </cell>
        </row>
        <row r="731">
          <cell r="S731" t="str">
            <v>避孕套、植入</v>
          </cell>
          <cell r="T731" t="str">
            <v>棠下</v>
          </cell>
        </row>
        <row r="731">
          <cell r="Y731" t="str">
            <v>91440703351911607Y</v>
          </cell>
        </row>
        <row r="732">
          <cell r="A732" t="str">
            <v>江门市君信科技有限公司</v>
          </cell>
          <cell r="B732" t="str">
            <v>粤江食药监械经营备20206493号</v>
          </cell>
          <cell r="C732" t="str">
            <v>江门市蓬江区丰泰路4号103自编之三（信息申报制）（一照多址）</v>
          </cell>
          <cell r="D732" t="str">
            <v>江门市蓬江区嘉盈苑11幢-1 201室、202室,嘉盈苑11幢-2 201室、202室（信息申报制）</v>
          </cell>
          <cell r="E732" t="str">
            <v>江门市蓬江区嘉盈苑11幢-1 201室、202室,嘉盈苑11幢-2 201室、202室（信息申报制）</v>
          </cell>
          <cell r="F732" t="str">
            <v>胡振星</v>
          </cell>
          <cell r="G732" t="str">
            <v>胡振星</v>
          </cell>
        </row>
        <row r="732">
          <cell r="J732" t="str">
            <v>07503103830</v>
          </cell>
          <cell r="K732">
            <v>43893</v>
          </cell>
          <cell r="L732" t="str">
            <v>2002年分类目录:6820普通诊察器械,6857消毒和灭菌设备及器具,6866医用高分子材料及制品***
2017年分类目录:07医用诊察和监护器械,11医疗器械消毒灭菌器械,14注射、护理和防护器械,***</v>
          </cell>
          <cell r="M732" t="str">
            <v>批零兼营</v>
          </cell>
        </row>
        <row r="732">
          <cell r="S732" t="str">
            <v>避孕套</v>
          </cell>
          <cell r="T732" t="str">
            <v>环市</v>
          </cell>
        </row>
        <row r="732">
          <cell r="Y732" t="str">
            <v>91440703747069137F</v>
          </cell>
        </row>
        <row r="733">
          <cell r="A733" t="str">
            <v>广东熠美医疗器械有限公司</v>
          </cell>
          <cell r="B733" t="str">
            <v>粤江食药监械经营备20206494号</v>
          </cell>
          <cell r="C733" t="str">
            <v>江门市蓬江区江门万达广场10幢716室自编01</v>
          </cell>
          <cell r="D733" t="str">
            <v>江门市蓬江区江门万达广场10幢716室自编01</v>
          </cell>
          <cell r="E733" t="str">
            <v>江门市蓬江区江门万达广场10幢716室自编01</v>
          </cell>
          <cell r="F733" t="str">
            <v>黄亮</v>
          </cell>
          <cell r="G733" t="str">
            <v>黄亮</v>
          </cell>
        </row>
        <row r="733">
          <cell r="J733" t="str">
            <v>梁喜平15112572286</v>
          </cell>
          <cell r="K733">
            <v>43895</v>
          </cell>
          <cell r="L733" t="str">
            <v>2002年分类目录:6801基础外科手术器械,6804眼科手术器械 , 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3" t="str">
            <v>批发</v>
          </cell>
        </row>
        <row r="733">
          <cell r="S733" t="str">
            <v>植入</v>
          </cell>
          <cell r="T733" t="str">
            <v>环市</v>
          </cell>
        </row>
        <row r="733">
          <cell r="X733" t="str">
            <v>注销2022/4/18</v>
          </cell>
          <cell r="Y733" t="str">
            <v>91440703MA53Q3M416</v>
          </cell>
        </row>
        <row r="734">
          <cell r="A734" t="str">
            <v>江门市中链供应链管理有限公司</v>
          </cell>
          <cell r="B734" t="str">
            <v>粤江食药监械经营备20206495号</v>
          </cell>
          <cell r="C734" t="str">
            <v>江门市蓬江区江门万达广场10幢1508室</v>
          </cell>
          <cell r="D734" t="str">
            <v>江门市蓬江区江门万达广场10幢1508室</v>
          </cell>
          <cell r="E734" t="str">
            <v>未设仓库</v>
          </cell>
          <cell r="F734" t="str">
            <v>黄孝民</v>
          </cell>
          <cell r="G734" t="str">
            <v>黄孝民</v>
          </cell>
        </row>
        <row r="734">
          <cell r="J734">
            <v>13680428020</v>
          </cell>
          <cell r="K734">
            <v>43895</v>
          </cell>
          <cell r="L734" t="str">
            <v>2002年分类目录:6864医用卫生材料及敷料,6866医用高分子材料及制品***
2017年分类目录:14注射、护理和防护器械***</v>
          </cell>
          <cell r="M734" t="str">
            <v>零售</v>
          </cell>
        </row>
        <row r="734">
          <cell r="S734" t="str">
            <v>避孕套</v>
          </cell>
          <cell r="T734" t="str">
            <v>环市</v>
          </cell>
        </row>
        <row r="734">
          <cell r="Y734" t="str">
            <v>914407030868140477</v>
          </cell>
        </row>
        <row r="735">
          <cell r="A735" t="str">
            <v>江门市蓬江区耀达外贸有限公司</v>
          </cell>
          <cell r="B735" t="str">
            <v>粤江食药监械经营备20206496号</v>
          </cell>
          <cell r="C735" t="str">
            <v>江门市蓬江区江门万达广场9幢2005室</v>
          </cell>
          <cell r="D735" t="str">
            <v>江门市蓬江区江门万达广场9幢2005室</v>
          </cell>
          <cell r="E735" t="str">
            <v>江门市蓬江区江门万达广场9幢2005室</v>
          </cell>
          <cell r="F735" t="str">
            <v>吕耀文</v>
          </cell>
          <cell r="G735" t="str">
            <v>吕耀文</v>
          </cell>
        </row>
        <row r="735">
          <cell r="J735">
            <v>13750319899</v>
          </cell>
          <cell r="K735">
            <v>43895</v>
          </cell>
          <cell r="L73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5" t="str">
            <v>批零兼营</v>
          </cell>
        </row>
        <row r="735">
          <cell r="S735" t="str">
            <v>避孕套</v>
          </cell>
          <cell r="T735" t="str">
            <v>环市</v>
          </cell>
        </row>
        <row r="735">
          <cell r="Y735" t="str">
            <v>91440703MA52DFRX1M</v>
          </cell>
        </row>
        <row r="736">
          <cell r="A736" t="str">
            <v>国控国大（江门）医药有限公司松园分店</v>
          </cell>
          <cell r="B736" t="str">
            <v>粤江食药监械经营备20206497号</v>
          </cell>
          <cell r="C736" t="str">
            <v>江门市蓬江区杜阮镇江杜路309号106室（一址多照）</v>
          </cell>
          <cell r="D736" t="str">
            <v>江门市蓬江区杜阮镇江杜路309号106室（一址多照）</v>
          </cell>
          <cell r="E736" t="str">
            <v>未设仓库</v>
          </cell>
          <cell r="F736" t="str">
            <v>***</v>
          </cell>
          <cell r="G736" t="str">
            <v>赵艳平</v>
          </cell>
          <cell r="H736" t="str">
            <v>蓝宗浪</v>
          </cell>
        </row>
        <row r="736">
          <cell r="J736">
            <v>3071231</v>
          </cell>
          <cell r="K736">
            <v>44704</v>
          </cell>
          <cell r="L7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6" t="str">
            <v>零售</v>
          </cell>
        </row>
        <row r="736">
          <cell r="O736" t="str">
            <v>是</v>
          </cell>
          <cell r="P736" t="str">
            <v>是</v>
          </cell>
        </row>
        <row r="736">
          <cell r="S736" t="str">
            <v>避孕套、植入</v>
          </cell>
          <cell r="T736" t="str">
            <v>杜阮</v>
          </cell>
        </row>
        <row r="736">
          <cell r="Y736" t="str">
            <v>91440703MA549G5F7M</v>
          </cell>
        </row>
        <row r="737">
          <cell r="A737" t="str">
            <v>江门市健捷医疗科技有限公司</v>
          </cell>
          <cell r="B737" t="str">
            <v>粤江食药监械经营备20206498号</v>
          </cell>
          <cell r="C737" t="str">
            <v>江门市蓬江区港口二路95号705室</v>
          </cell>
          <cell r="D737" t="str">
            <v>江门市蓬江区港口二路95号705室</v>
          </cell>
          <cell r="E737" t="str">
            <v>未设仓库</v>
          </cell>
          <cell r="F737" t="str">
            <v>李子荣</v>
          </cell>
          <cell r="G737" t="str">
            <v>李子荣</v>
          </cell>
        </row>
        <row r="737">
          <cell r="I737" t="str">
            <v>李子荣</v>
          </cell>
          <cell r="J737">
            <v>13711490290</v>
          </cell>
          <cell r="K737">
            <v>43899</v>
          </cell>
          <cell r="L737" t="str">
            <v>2002分类目录:6864医用卫生材料及敷料;2017年分类目录:14注输、护理和防护器械。</v>
          </cell>
          <cell r="M737" t="str">
            <v>零售</v>
          </cell>
        </row>
        <row r="737">
          <cell r="T737" t="str">
            <v>环市</v>
          </cell>
        </row>
        <row r="737">
          <cell r="Y737" t="str">
            <v>914407033148174781</v>
          </cell>
        </row>
        <row r="738">
          <cell r="A738" t="str">
            <v>江门市本无广告策划有限公司</v>
          </cell>
          <cell r="B738" t="str">
            <v>粤江食药监械经营备20206499号</v>
          </cell>
          <cell r="C738" t="str">
            <v>江门市蓬江区江门万达广场11幢823室（一址多照）</v>
          </cell>
          <cell r="D738" t="str">
            <v>江门市蓬江区江门万达广场11幢823室（一址多照）</v>
          </cell>
          <cell r="E738" t="str">
            <v>江门市蓬江区江门万达广场11幢823室（一址多照）</v>
          </cell>
          <cell r="F738" t="str">
            <v>黄立峰</v>
          </cell>
          <cell r="G738" t="str">
            <v>黄立峰</v>
          </cell>
        </row>
        <row r="738">
          <cell r="J738" t="str">
            <v>黄立峰13824080107</v>
          </cell>
          <cell r="K738">
            <v>44641</v>
          </cell>
          <cell r="L7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738" t="str">
            <v>批零兼营</v>
          </cell>
        </row>
        <row r="738">
          <cell r="O738" t="str">
            <v>是</v>
          </cell>
        </row>
        <row r="738">
          <cell r="S738" t="str">
            <v>避孕套</v>
          </cell>
          <cell r="T738" t="str">
            <v>环市</v>
          </cell>
        </row>
        <row r="738">
          <cell r="Y738" t="str">
            <v>91440703MA535GBA1E</v>
          </cell>
        </row>
        <row r="739">
          <cell r="A739" t="str">
            <v>南北药行江门有限公司棠下店</v>
          </cell>
          <cell r="B739" t="str">
            <v>粤江食药监械经营备20206500号</v>
          </cell>
          <cell r="C739" t="str">
            <v>江门市蓬江区棠下镇棠下大道10号棠下中学5、6号</v>
          </cell>
          <cell r="D739" t="str">
            <v>江门市蓬江区棠下镇棠下大道10号棠下中学5、6号</v>
          </cell>
          <cell r="E739" t="str">
            <v>未设仓库</v>
          </cell>
          <cell r="F739" t="str">
            <v>***</v>
          </cell>
          <cell r="G739" t="str">
            <v>梁春燕</v>
          </cell>
        </row>
        <row r="739">
          <cell r="J739" t="str">
            <v>张丽明13822427316
13702404200</v>
          </cell>
          <cell r="K739">
            <v>43899</v>
          </cell>
          <cell r="L7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9" t="str">
            <v>零售</v>
          </cell>
        </row>
        <row r="739">
          <cell r="O739" t="str">
            <v>是</v>
          </cell>
          <cell r="P739" t="str">
            <v>是</v>
          </cell>
        </row>
        <row r="739">
          <cell r="S739" t="str">
            <v>避孕套</v>
          </cell>
          <cell r="T739" t="str">
            <v>棠下</v>
          </cell>
        </row>
        <row r="739">
          <cell r="Y739" t="str">
            <v>91440703MA54BMA11L</v>
          </cell>
        </row>
        <row r="740">
          <cell r="A740" t="str">
            <v>江门市弘盈商贸有限公司</v>
          </cell>
          <cell r="B740" t="str">
            <v>粤江食药监械经营备20206501号</v>
          </cell>
          <cell r="C740" t="str">
            <v>江门市蓬江区丰乐花园怡居苑8幢首层11-13A-C+2.32M轴全部</v>
          </cell>
          <cell r="D740" t="str">
            <v>江门市蓬江区丰乐花园怡居苑8幢首层11-13A-C+2.32M轴全部</v>
          </cell>
          <cell r="E740" t="str">
            <v>江门市蓬江区丰乐花园怡居苑8幢首层11-13A-C+2.32M轴全部</v>
          </cell>
          <cell r="F740" t="str">
            <v>张进选</v>
          </cell>
          <cell r="G740" t="str">
            <v>张进选</v>
          </cell>
        </row>
        <row r="740">
          <cell r="J740" t="str">
            <v>张进选13828074350</v>
          </cell>
          <cell r="K740">
            <v>43900</v>
          </cell>
          <cell r="L740" t="str">
            <v>2002年分类目录:6820普通诊察器械,6864医用卫生材料及敷料***
2017年分类目录:07医用诊察和监护器械,14注射、护理和防护器械***</v>
          </cell>
          <cell r="M740" t="str">
            <v>批零兼营</v>
          </cell>
        </row>
        <row r="740">
          <cell r="S740" t="str">
            <v>无菌</v>
          </cell>
          <cell r="T740" t="str">
            <v>环市</v>
          </cell>
        </row>
        <row r="740">
          <cell r="X740" t="str">
            <v>注销2022/3/30</v>
          </cell>
          <cell r="Y740" t="str">
            <v>91440700310566747F</v>
          </cell>
        </row>
        <row r="741">
          <cell r="A741" t="str">
            <v>完美科技（江门）有限公司</v>
          </cell>
          <cell r="B741" t="str">
            <v>粤江食药监械经营备20206502号</v>
          </cell>
          <cell r="C741" t="str">
            <v>江门市蓬江区潮连大道6号（江门职业技术学院内）江门市大学生创业孵化基地2楼206室（自主申报）</v>
          </cell>
          <cell r="D741" t="str">
            <v>江门市蓬江区潮连大道6号（江门职业技术学院内）江门市大学生创业孵化基地2楼206室（自主申报）</v>
          </cell>
          <cell r="E741" t="str">
            <v>江门市蓬江区潮连大道6号（江门职业技术学院内）江门市大学生创业孵化基地2楼206室（自主申报）</v>
          </cell>
          <cell r="F741" t="str">
            <v>张力</v>
          </cell>
          <cell r="G741" t="str">
            <v>张力</v>
          </cell>
        </row>
        <row r="741">
          <cell r="J741" t="str">
            <v>张力13822333056</v>
          </cell>
          <cell r="K741">
            <v>43901</v>
          </cell>
          <cell r="L741" t="str">
            <v>2002年分类目录:6864医用卫生材料及敷料;2017年分类目录:14注射、护理和防护器械。</v>
          </cell>
          <cell r="M741" t="str">
            <v>批发</v>
          </cell>
        </row>
        <row r="741">
          <cell r="T741" t="str">
            <v>潮连</v>
          </cell>
        </row>
        <row r="741">
          <cell r="X741" t="str">
            <v>营业执照已注销,2022.4.27公示注销</v>
          </cell>
          <cell r="Y741" t="str">
            <v>91440700MA538F6D8F</v>
          </cell>
        </row>
        <row r="742">
          <cell r="A742" t="str">
            <v>江门市蓬江区华缔之光灯饰有限公司</v>
          </cell>
          <cell r="B742" t="str">
            <v>粤江食药监械经营备20206503号</v>
          </cell>
          <cell r="C742" t="str">
            <v>江门市蓬江区荷塘镇霞昌路6号2幢第五层（自编E）</v>
          </cell>
          <cell r="D742" t="str">
            <v>江门市蓬江区荷塘镇霞昌路6号2幢第五层（自编E）</v>
          </cell>
          <cell r="E742" t="str">
            <v>江门市蓬江区荷塘镇霞昌路6号2幢第五层（自编E）</v>
          </cell>
          <cell r="F742" t="str">
            <v>李务君</v>
          </cell>
          <cell r="G742" t="str">
            <v>陈得胜</v>
          </cell>
        </row>
        <row r="742">
          <cell r="J742" t="str">
            <v>李务君13664941394</v>
          </cell>
          <cell r="K742">
            <v>43903</v>
          </cell>
          <cell r="L742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2017年分类目录:07医用诊察和监护器械,09物理治疗器械,10输血、透析和体外循环器械,11医疗器械消毒灭菌器械,14注射、护理和防护器械,15患者承载器械,19医用康复器械,20中医器械,21医用软件,22临床检验器械***</v>
          </cell>
          <cell r="M742" t="str">
            <v>批零兼营</v>
          </cell>
        </row>
        <row r="742">
          <cell r="S742" t="str">
            <v>避孕套、植入</v>
          </cell>
          <cell r="T742" t="str">
            <v>荷塘</v>
          </cell>
        </row>
        <row r="742">
          <cell r="X742" t="str">
            <v>2021年已列入地址经营异常，已在智慧药监系统注销</v>
          </cell>
          <cell r="Y742" t="str">
            <v>91440703MA52JBWW72</v>
          </cell>
        </row>
        <row r="743">
          <cell r="A743" t="str">
            <v>江门大参林药店有限公司江门棠下大道分店</v>
          </cell>
          <cell r="B743" t="str">
            <v>粤江食药监械经营备20206504号</v>
          </cell>
          <cell r="C743" t="str">
            <v>江门市蓬江区棠下镇棠下大道36号首层108铺</v>
          </cell>
          <cell r="D743" t="str">
            <v>江门市蓬江区棠下镇棠下大道36号首层108铺</v>
          </cell>
          <cell r="E743" t="str">
            <v>未设仓库</v>
          </cell>
          <cell r="F743" t="str">
            <v>***</v>
          </cell>
          <cell r="G743" t="str">
            <v>陈连珠</v>
          </cell>
          <cell r="H743" t="str">
            <v>周月嫦</v>
          </cell>
          <cell r="I743" t="str">
            <v>梁凤梅</v>
          </cell>
          <cell r="J743">
            <v>18033133911</v>
          </cell>
          <cell r="K743">
            <v>45173</v>
          </cell>
          <cell r="L74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743" t="str">
            <v>零售</v>
          </cell>
        </row>
        <row r="743">
          <cell r="O743" t="str">
            <v>是</v>
          </cell>
          <cell r="P743" t="str">
            <v>是</v>
          </cell>
        </row>
        <row r="743">
          <cell r="S743" t="str">
            <v>避孕套、植入、无菌</v>
          </cell>
          <cell r="T743" t="str">
            <v>棠下</v>
          </cell>
        </row>
        <row r="743">
          <cell r="Y743" t="str">
            <v>91440703MA54B88A4X</v>
          </cell>
        </row>
        <row r="744">
          <cell r="A744" t="str">
            <v>江门市卓尔豪新健康科技有限公司</v>
          </cell>
          <cell r="B744" t="str">
            <v>粤江食药监械经营备20206505号</v>
          </cell>
          <cell r="C744" t="str">
            <v>江门市蓬江区发展大道4号1307室（自编6号）</v>
          </cell>
          <cell r="D744" t="str">
            <v>江门市蓬江区发展大道4号1307室（自编6号）</v>
          </cell>
          <cell r="E744" t="str">
            <v>江门市蓬江区发展大道4号1307室（自编6号）</v>
          </cell>
          <cell r="F744" t="str">
            <v>周丽华</v>
          </cell>
          <cell r="G744" t="str">
            <v>周丽华</v>
          </cell>
        </row>
        <row r="744">
          <cell r="J744" t="str">
            <v>周丽华18923079997</v>
          </cell>
          <cell r="K744">
            <v>43906</v>
          </cell>
          <cell r="L744" t="str">
            <v>2002年分类目录:6820普通诊察器械,6821医用电子仪器设备,6864医用卫生材料及敷料,6866医用高分子材料及制品***
2017年分类目录:07医用诊察和监护器械,14注射、护理和防护器械***</v>
          </cell>
          <cell r="M744" t="str">
            <v>批零兼营</v>
          </cell>
        </row>
        <row r="744">
          <cell r="S744" t="str">
            <v>避孕套</v>
          </cell>
          <cell r="T744" t="str">
            <v>环市</v>
          </cell>
        </row>
        <row r="744">
          <cell r="Y744" t="str">
            <v>9144070339807456X4</v>
          </cell>
        </row>
        <row r="745">
          <cell r="A745" t="str">
            <v>伏羲生物科技（广东）有限公司</v>
          </cell>
          <cell r="B745" t="str">
            <v>粤江食药监械经营备20206506号</v>
          </cell>
          <cell r="C745" t="str">
            <v>江门市宏兴路3号O幢（自编002）（信息申报制）</v>
          </cell>
          <cell r="D745" t="str">
            <v>江门市宏兴路3号O幢（自编002）（信息申报制）</v>
          </cell>
          <cell r="E745" t="str">
            <v>江门市宏兴路3号O幢（自编002）（信息申报制）</v>
          </cell>
          <cell r="F745" t="str">
            <v>谢英</v>
          </cell>
          <cell r="G745" t="str">
            <v>杨俊</v>
          </cell>
        </row>
        <row r="745">
          <cell r="J745" t="str">
            <v>敬首雄13902888071
谢英13148853286</v>
          </cell>
          <cell r="K745">
            <v>43906</v>
          </cell>
          <cell r="L7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5" t="str">
            <v>批发</v>
          </cell>
        </row>
        <row r="745">
          <cell r="O745" t="str">
            <v>是</v>
          </cell>
        </row>
        <row r="745">
          <cell r="S745" t="str">
            <v>避孕套、无菌</v>
          </cell>
          <cell r="T745" t="str">
            <v>西环</v>
          </cell>
        </row>
        <row r="745">
          <cell r="X745" t="str">
            <v>取消备案2020/4/27</v>
          </cell>
          <cell r="Y745" t="str">
            <v>91440700MA54BFN314</v>
          </cell>
        </row>
        <row r="746">
          <cell r="A746" t="str">
            <v>江门市朗日经贸有限公司</v>
          </cell>
          <cell r="B746" t="str">
            <v>粤江食药监械经营备20206507号</v>
          </cell>
          <cell r="C746" t="str">
            <v>江门市蓬江区中天国际花园盈翠苑11幢405室</v>
          </cell>
          <cell r="D746" t="str">
            <v>江门市蓬江区中天国际花园盈翠苑11幢405室</v>
          </cell>
          <cell r="E746" t="str">
            <v>江门市蓬江区中天国际花园盈翠苑11幢405室</v>
          </cell>
          <cell r="F746" t="str">
            <v>林广海</v>
          </cell>
          <cell r="G746" t="str">
            <v>林广海</v>
          </cell>
        </row>
        <row r="746">
          <cell r="J746" t="str">
            <v>林广海13924688101</v>
          </cell>
          <cell r="K746">
            <v>43906</v>
          </cell>
          <cell r="L74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6" t="str">
            <v>批发</v>
          </cell>
        </row>
        <row r="746">
          <cell r="S746" t="str">
            <v>避孕套、植入、无菌</v>
          </cell>
          <cell r="T746" t="str">
            <v>环市</v>
          </cell>
        </row>
        <row r="746">
          <cell r="X746" t="str">
            <v>注销2023/9/1</v>
          </cell>
          <cell r="Y746" t="str">
            <v>9144070330392848XC</v>
          </cell>
        </row>
        <row r="747">
          <cell r="A747" t="str">
            <v>江门市朗杰经贸有限公司</v>
          </cell>
          <cell r="B747" t="str">
            <v>粤江食药监械经营备20206508号</v>
          </cell>
          <cell r="C747" t="str">
            <v>江门市蓬江区中天国际花园盈翠苑11幢407室</v>
          </cell>
          <cell r="D747" t="str">
            <v>江门市蓬江区中天国际花园盈翠苑11幢407室</v>
          </cell>
          <cell r="E747" t="str">
            <v>江门市蓬江区中天国际花园盈翠苑11幢407室</v>
          </cell>
          <cell r="F747" t="str">
            <v>谭建荣</v>
          </cell>
          <cell r="G747" t="str">
            <v>谭建荣</v>
          </cell>
        </row>
        <row r="747">
          <cell r="J747" t="str">
            <v>谭建荣13924688101</v>
          </cell>
          <cell r="K747">
            <v>43906</v>
          </cell>
          <cell r="L7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7" t="str">
            <v>批发</v>
          </cell>
        </row>
        <row r="747">
          <cell r="S747" t="str">
            <v>避孕套、植入、无菌</v>
          </cell>
          <cell r="T747" t="str">
            <v>环市</v>
          </cell>
        </row>
        <row r="747">
          <cell r="X747" t="str">
            <v>注销2023/8/31</v>
          </cell>
          <cell r="Y747" t="str">
            <v>914407037929334813</v>
          </cell>
        </row>
        <row r="748">
          <cell r="A748" t="str">
            <v>江门市广森生物科技有限公司</v>
          </cell>
          <cell r="B748" t="str">
            <v>粤江食药监械经营备20206509号</v>
          </cell>
          <cell r="C748" t="str">
            <v>江门市丰乐花园怡清苑11幢之五首层6-7 A+2.30M-C轴（一址多照）</v>
          </cell>
          <cell r="D748" t="str">
            <v>江门市丰乐花园怡清苑11幢之五首层6-7 A+2.30M-C轴（一址多照）</v>
          </cell>
          <cell r="E748" t="str">
            <v>江门市丰乐花园怡清苑11幢之五首层6-7 A+2.30M-C轴（一址多照）</v>
          </cell>
          <cell r="F748" t="str">
            <v>谭柏然</v>
          </cell>
          <cell r="G748" t="str">
            <v>谭柏然</v>
          </cell>
        </row>
        <row r="748">
          <cell r="J748" t="str">
            <v>谭柏然13760503699
13631889698</v>
          </cell>
          <cell r="K748">
            <v>43908</v>
          </cell>
          <cell r="L748" t="str">
            <v>2002年分类目录:6820 普通诊察器械 6821医用电子仪器设备 6822医用光学器具、仪器及内窥镜设备 6823医用超声仪器及有关设备 6824医用激光仪器设备 6825医用高频仪器设备 6826物理治疗及康复设备 6827中医器械 6828医用磁共振设备 6830医用x射线设备 6831医用X射线附属设备及部件 6834医用射线防护用品、装置 6840临床检验分析仪器（体外诊断试剂除外） 6856病房护理设备及器具 6857消毒和灭菌设备及器具 6864 医用卫生材料及敷料6866医用高分子材料及制品 6870软件***</v>
          </cell>
          <cell r="M748" t="str">
            <v>零售</v>
          </cell>
        </row>
        <row r="748">
          <cell r="O748" t="str">
            <v>是</v>
          </cell>
        </row>
        <row r="748">
          <cell r="S748" t="str">
            <v>避孕套</v>
          </cell>
          <cell r="T748" t="str">
            <v>环市</v>
          </cell>
        </row>
        <row r="748">
          <cell r="X748" t="str">
            <v>注销2021/8/25</v>
          </cell>
          <cell r="Y748" t="str">
            <v>91440703MA53XMRN91</v>
          </cell>
        </row>
        <row r="749">
          <cell r="A749" t="str">
            <v>江门悦明贸易有限公司</v>
          </cell>
          <cell r="B749" t="str">
            <v>粤江食药监械经营备20206510号</v>
          </cell>
          <cell r="C749" t="str">
            <v>江门市蓬江区江门万达广场17幢1619室之一</v>
          </cell>
          <cell r="D749" t="str">
            <v>江门市蓬江区江门万达广场17幢1619室之一</v>
          </cell>
          <cell r="E749" t="str">
            <v>江门市蓬江区江门万达广场17幢1619室之一</v>
          </cell>
          <cell r="F749" t="str">
            <v>谭伟伦</v>
          </cell>
          <cell r="G749" t="str">
            <v>谭伟伦</v>
          </cell>
        </row>
        <row r="749">
          <cell r="J749" t="str">
            <v>谭伟伦3139916</v>
          </cell>
          <cell r="K749">
            <v>43908</v>
          </cell>
          <cell r="L7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9" t="str">
            <v>批零兼营</v>
          </cell>
        </row>
        <row r="749">
          <cell r="S749" t="str">
            <v>避孕套、无菌</v>
          </cell>
          <cell r="T749" t="str">
            <v>环市</v>
          </cell>
        </row>
        <row r="749">
          <cell r="Y749" t="str">
            <v>91440703MA5497R18T</v>
          </cell>
        </row>
        <row r="750">
          <cell r="A750" t="str">
            <v>江门市寄居蟹信息科技有限公司</v>
          </cell>
          <cell r="B750" t="str">
            <v>粤江食药监械经营备20206511号</v>
          </cell>
          <cell r="C750" t="str">
            <v>江门市蓬江区杜阮镇木朗金岛花园十四座首层5号商铺</v>
          </cell>
          <cell r="D750" t="str">
            <v>江门市蓬江区杜阮镇木朗金岛花园十四座首层5号商铺</v>
          </cell>
          <cell r="E750" t="str">
            <v>江门市蓬江区杜阮镇木朗金岛花园十四座首层5号商铺</v>
          </cell>
          <cell r="F750" t="str">
            <v>罗文思</v>
          </cell>
          <cell r="G750" t="str">
            <v>罗文思</v>
          </cell>
        </row>
        <row r="750">
          <cell r="J750" t="str">
            <v>罗文思18675027796</v>
          </cell>
          <cell r="K750">
            <v>43908</v>
          </cell>
          <cell r="L750" t="str">
            <v>二类:2002年分类目录:6801基础外科手术器械,6834医用射线防护用品、装置,6857消毒和灭菌设备及器具,6864医用卫生材料及敷料,6866医用高分子材料及制品***
二类:2017年分类目录:14注射、护理和防护器械***</v>
          </cell>
          <cell r="M750" t="str">
            <v>批零兼营</v>
          </cell>
        </row>
        <row r="750">
          <cell r="S750" t="str">
            <v>避孕套</v>
          </cell>
          <cell r="T750" t="str">
            <v>杜阮</v>
          </cell>
        </row>
        <row r="750">
          <cell r="X750" t="str">
            <v>不再经营，已在智慧系统删除22.6.28</v>
          </cell>
          <cell r="Y750" t="str">
            <v>91440703MA4UHYU75C</v>
          </cell>
        </row>
        <row r="751">
          <cell r="A751" t="str">
            <v>江门市德悦进出口有限公司</v>
          </cell>
          <cell r="B751" t="str">
            <v>粤江食药监械经营备20206512号</v>
          </cell>
          <cell r="C751" t="str">
            <v>江门市蓬江区白石大道228号501室</v>
          </cell>
          <cell r="D751" t="str">
            <v>江门市蓬江区白石大道228号501室</v>
          </cell>
          <cell r="E751" t="str">
            <v>未设仓库</v>
          </cell>
          <cell r="F751" t="str">
            <v>钟敏波</v>
          </cell>
          <cell r="G751" t="str">
            <v>钟敏波</v>
          </cell>
        </row>
        <row r="751">
          <cell r="J751" t="str">
            <v>潘嘉丽15917826635
3363819</v>
          </cell>
          <cell r="K751">
            <v>43914</v>
          </cell>
          <cell r="L7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1" t="str">
            <v>零售</v>
          </cell>
        </row>
        <row r="751">
          <cell r="S751" t="str">
            <v>避孕套、植入</v>
          </cell>
          <cell r="T751" t="str">
            <v>西环</v>
          </cell>
        </row>
        <row r="751">
          <cell r="Y751" t="str">
            <v>914407036751801773</v>
          </cell>
        </row>
        <row r="752">
          <cell r="A752" t="str">
            <v>广东德悦贸易有限公司</v>
          </cell>
          <cell r="B752" t="str">
            <v>粤江食药监械经营备20206513号</v>
          </cell>
          <cell r="C752" t="str">
            <v>江门市蓬江区白石大道228号401室（自编8#）</v>
          </cell>
          <cell r="D752" t="str">
            <v>江门市蓬江区白石大道228号401室（自编8#）</v>
          </cell>
          <cell r="E752" t="str">
            <v>未设仓库</v>
          </cell>
          <cell r="F752" t="str">
            <v>钟敏波</v>
          </cell>
          <cell r="G752" t="str">
            <v>钟敏波</v>
          </cell>
        </row>
        <row r="752">
          <cell r="J752" t="str">
            <v>潘嘉丽15917826635
3363819</v>
          </cell>
          <cell r="K752">
            <v>43914</v>
          </cell>
          <cell r="L7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2" t="str">
            <v>零售</v>
          </cell>
        </row>
        <row r="752">
          <cell r="S752" t="str">
            <v>避孕套</v>
          </cell>
          <cell r="T752" t="str">
            <v>西环</v>
          </cell>
        </row>
        <row r="752">
          <cell r="Y752" t="str">
            <v>91440703MA52N1EEXY</v>
          </cell>
        </row>
        <row r="753">
          <cell r="A753" t="str">
            <v>派洛奇科技（广东）有限公司</v>
          </cell>
          <cell r="B753" t="str">
            <v>粤江食药监械经营备20206514号</v>
          </cell>
          <cell r="C753" t="str">
            <v>江门市蓬江区宏江路11号2幢</v>
          </cell>
          <cell r="D753" t="str">
            <v>江门市蓬江区宏江路11号2幢</v>
          </cell>
          <cell r="E753" t="str">
            <v>江门市蓬江区宏江路11号2幢</v>
          </cell>
          <cell r="F753" t="str">
            <v>FAN SHILIANG</v>
          </cell>
          <cell r="G753" t="str">
            <v>FAN SHILIANG</v>
          </cell>
        </row>
        <row r="753">
          <cell r="J753" t="str">
            <v>王翠13703043828</v>
          </cell>
          <cell r="K753">
            <v>43914</v>
          </cell>
          <cell r="L753" t="str">
            <v>2002年分类目录:6801基础外科手术器械, 6803神经外科手术器械, 6807胸腔心血管外科手术器械, 6809泌尿肛肠外科手术器械,6810矫形外科（骨科）手术器械, 6815注射穿刺器械, 6820普通诊察器械,6821医用电子仪器设备,6822医用光学器具、仪器及内窥镜设备,6823医用超声仪器及有关设备,6824医用激光仪器设备,6825医用高频仪器设备,6826物理治疗及康复设备,6827中医器械, 6830医用X射线设备,6831医用X射线附属设备及部件, 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6840临床检验分析仪器（体外诊断试剂除外）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753" t="str">
            <v>批零兼营</v>
          </cell>
        </row>
        <row r="753">
          <cell r="S753" t="str">
            <v>避孕套、植入</v>
          </cell>
          <cell r="T753" t="str">
            <v>西环</v>
          </cell>
        </row>
        <row r="753">
          <cell r="Y753" t="str">
            <v>91440700MA4X34CU37</v>
          </cell>
        </row>
        <row r="754">
          <cell r="A754" t="str">
            <v>致卓安防设备江门有限公司</v>
          </cell>
          <cell r="B754" t="str">
            <v>粤江食药监械经营备20206515号</v>
          </cell>
          <cell r="C754" t="str">
            <v>江门市蓬江区杜阮镇杜阮北路80号105室</v>
          </cell>
          <cell r="D754" t="str">
            <v>江门市蓬江区杜阮镇杜阮北路80号105室</v>
          </cell>
          <cell r="E754" t="str">
            <v>江门市蓬江区杜阮镇杜阮北路80号107室</v>
          </cell>
          <cell r="F754" t="str">
            <v>张艳利</v>
          </cell>
          <cell r="G754" t="str">
            <v>张艳利</v>
          </cell>
          <cell r="H754" t="str">
            <v>黄忠海</v>
          </cell>
          <cell r="I754" t="str">
            <v>张艳利
黄忠海</v>
          </cell>
          <cell r="J754" t="str">
            <v>18823080508
13630465341</v>
          </cell>
          <cell r="K754">
            <v>44825</v>
          </cell>
          <cell r="L75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54" t="str">
            <v>批零兼营</v>
          </cell>
        </row>
        <row r="754">
          <cell r="O754" t="str">
            <v>是</v>
          </cell>
        </row>
        <row r="754">
          <cell r="S754" t="str">
            <v>避孕套、植入、无菌</v>
          </cell>
          <cell r="T754" t="str">
            <v>杜阮</v>
          </cell>
        </row>
        <row r="754">
          <cell r="Y754" t="str">
            <v>91440703MA4X8PBA8T</v>
          </cell>
        </row>
        <row r="755">
          <cell r="A755" t="str">
            <v>江门市千洋贸易有限公司</v>
          </cell>
          <cell r="B755" t="str">
            <v>粤江食药监械经营备20206516号</v>
          </cell>
          <cell r="C755" t="str">
            <v>江门市蓬江区跃进路89号综合楼四楼</v>
          </cell>
          <cell r="D755" t="str">
            <v>江门市蓬江区跃进路89号综合楼四楼</v>
          </cell>
          <cell r="E755" t="str">
            <v>江门市蓬江区跃进路89号综合楼四楼</v>
          </cell>
          <cell r="F755" t="str">
            <v>梁炳荣</v>
          </cell>
          <cell r="G755" t="str">
            <v>乔扬</v>
          </cell>
        </row>
        <row r="755">
          <cell r="J755" t="str">
            <v>麦嘉雯18823086201</v>
          </cell>
          <cell r="K755">
            <v>43969</v>
          </cell>
          <cell r="L755" t="str">
            <v>2002年分类:6801基础外科手术器械,6820普通诊察器械,6827中医器械,6856病房护理设备及器具,6857消毒和灭菌设备及器具,6864医用卫生材料及敷料,6866医用高分子材料及制品***
2017年分类目录:02无源手术器械,06医用成像器械,07医用诊察和监护器械,08呼吸、麻醉和急救器械,10输血、透析和体外循环器械,11医疗器械消毒灭菌器械,14注射、护理和防护器械,15患者承载器械,18妇产科、辅助生殖和避孕器械,20中医器械***</v>
          </cell>
          <cell r="M755" t="str">
            <v>批零兼营</v>
          </cell>
        </row>
        <row r="755">
          <cell r="S755" t="str">
            <v>避孕套、无菌</v>
          </cell>
          <cell r="T755" t="str">
            <v>白沙</v>
          </cell>
        </row>
        <row r="755">
          <cell r="Y755" t="str">
            <v>91440703726511061C</v>
          </cell>
        </row>
        <row r="756">
          <cell r="A756" t="str">
            <v>江门市元泰进出口有限公司</v>
          </cell>
          <cell r="B756" t="str">
            <v>粤江食药监械经营备20206523号</v>
          </cell>
          <cell r="C756" t="str">
            <v>江门市蓬江区发展大道4号1008室</v>
          </cell>
          <cell r="D756" t="str">
            <v>江门市蓬江区发展大道4号1008室</v>
          </cell>
          <cell r="E756" t="str">
            <v>江门市蓬江区发展大道4号1008室</v>
          </cell>
          <cell r="F756" t="str">
            <v>苏耀良</v>
          </cell>
          <cell r="G756" t="str">
            <v>苏耀良</v>
          </cell>
        </row>
        <row r="756">
          <cell r="J756" t="str">
            <v>苏耀良13500280028</v>
          </cell>
          <cell r="K756">
            <v>43916</v>
          </cell>
          <cell r="L756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6" t="str">
            <v>批发</v>
          </cell>
        </row>
        <row r="756">
          <cell r="S756" t="str">
            <v>避孕套、植入、无菌</v>
          </cell>
          <cell r="T756" t="str">
            <v>环市</v>
          </cell>
        </row>
        <row r="756">
          <cell r="X756" t="str">
            <v>注销2023/6/16</v>
          </cell>
          <cell r="Y756" t="str">
            <v>91440703566640832X</v>
          </cell>
        </row>
        <row r="757">
          <cell r="A757" t="str">
            <v>江门市新轻出进出口有限公司</v>
          </cell>
          <cell r="B757" t="str">
            <v>粤江食药监械经营备20206517号</v>
          </cell>
          <cell r="C757" t="str">
            <v>江门市胜利路107号4—6楼</v>
          </cell>
          <cell r="D757" t="str">
            <v>江门市胜利路107号4—6楼</v>
          </cell>
          <cell r="E757" t="str">
            <v>江门市胜利路107号4—6楼</v>
          </cell>
          <cell r="F757" t="str">
            <v>吴文舟</v>
          </cell>
          <cell r="G757" t="str">
            <v>吴文舟</v>
          </cell>
        </row>
        <row r="757">
          <cell r="J757" t="str">
            <v>吴文舟13428265997
0750-3533928</v>
          </cell>
          <cell r="K757">
            <v>43917</v>
          </cell>
          <cell r="L757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7" t="str">
            <v>批发</v>
          </cell>
        </row>
        <row r="757">
          <cell r="S757" t="str">
            <v>避孕套</v>
          </cell>
          <cell r="T757" t="str">
            <v>白沙</v>
          </cell>
        </row>
        <row r="757">
          <cell r="Y757" t="str">
            <v>914407037287402127</v>
          </cell>
        </row>
        <row r="758">
          <cell r="A758" t="str">
            <v>国控国大（江门）医药有限公司越秀天悦分店</v>
          </cell>
          <cell r="B758" t="str">
            <v>粤江食药监械经营备20206518号</v>
          </cell>
          <cell r="C758" t="str">
            <v>江门市蓬江区江侨路8号105、106</v>
          </cell>
          <cell r="D758" t="str">
            <v>江门市蓬江区江侨路8号105、106</v>
          </cell>
          <cell r="E758" t="str">
            <v>未设仓库</v>
          </cell>
          <cell r="F758" t="str">
            <v>***</v>
          </cell>
          <cell r="G758" t="str">
            <v>赵艳平</v>
          </cell>
          <cell r="H758" t="str">
            <v>黄钰坤</v>
          </cell>
        </row>
        <row r="758">
          <cell r="J758" t="str">
            <v>余曼燕13500281390</v>
          </cell>
          <cell r="K758">
            <v>44704</v>
          </cell>
          <cell r="L7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8" t="str">
            <v>零售</v>
          </cell>
        </row>
        <row r="758">
          <cell r="O758" t="str">
            <v>是</v>
          </cell>
          <cell r="P758" t="str">
            <v>是</v>
          </cell>
        </row>
        <row r="758">
          <cell r="S758" t="str">
            <v>避孕套</v>
          </cell>
          <cell r="T758" t="str">
            <v>环市</v>
          </cell>
        </row>
        <row r="758">
          <cell r="Y758" t="str">
            <v>91440703MA54B6A85U</v>
          </cell>
        </row>
        <row r="759">
          <cell r="A759" t="str">
            <v>国控国大（江门）医药有限公司岭南印象分店</v>
          </cell>
          <cell r="B759" t="str">
            <v>粤江食药监械经营备20206519号</v>
          </cell>
          <cell r="C759" t="str">
            <v>江门市蓬江区胜利北路133号114号铺</v>
          </cell>
          <cell r="D759" t="str">
            <v>江门市蓬江区胜利北路133号114号铺</v>
          </cell>
          <cell r="E759" t="str">
            <v>未设仓库</v>
          </cell>
          <cell r="F759" t="str">
            <v>***</v>
          </cell>
          <cell r="G759" t="str">
            <v>赵艳平</v>
          </cell>
          <cell r="H759" t="str">
            <v>刘富姬</v>
          </cell>
        </row>
        <row r="759">
          <cell r="J759" t="str">
            <v>余曼燕13500281390</v>
          </cell>
          <cell r="K759">
            <v>44704</v>
          </cell>
          <cell r="L7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9" t="str">
            <v>零售</v>
          </cell>
        </row>
        <row r="759">
          <cell r="O759" t="str">
            <v>是</v>
          </cell>
          <cell r="P759" t="str">
            <v>是</v>
          </cell>
        </row>
        <row r="759">
          <cell r="S759" t="str">
            <v>避孕套</v>
          </cell>
          <cell r="T759" t="str">
            <v>西环</v>
          </cell>
        </row>
        <row r="759">
          <cell r="Y759" t="str">
            <v>91440703MA54B8HBXF</v>
          </cell>
        </row>
        <row r="760">
          <cell r="A760" t="str">
            <v>江门市名悦汽车贸易有限公司</v>
          </cell>
          <cell r="B760" t="str">
            <v>粤江食药监械经营备20206520号</v>
          </cell>
          <cell r="C760" t="str">
            <v>江门市蓬江区西环路163号9幢（自编A10.A11铺）</v>
          </cell>
          <cell r="D760" t="str">
            <v>江门市蓬江区西环路163号9幢（自编A10.A11铺）</v>
          </cell>
          <cell r="E760" t="str">
            <v>未设仓库</v>
          </cell>
          <cell r="F760" t="str">
            <v>赵芳</v>
          </cell>
          <cell r="G760" t="str">
            <v>赵庆明</v>
          </cell>
        </row>
        <row r="760">
          <cell r="J760">
            <v>13555616204</v>
          </cell>
          <cell r="K760">
            <v>43917</v>
          </cell>
          <cell r="L76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0" t="str">
            <v>零售</v>
          </cell>
        </row>
        <row r="760">
          <cell r="S760" t="str">
            <v>避孕套</v>
          </cell>
          <cell r="T760" t="str">
            <v>杜阮</v>
          </cell>
        </row>
        <row r="760">
          <cell r="Y760" t="str">
            <v>91440703MA4UTA2K3R</v>
          </cell>
        </row>
        <row r="761">
          <cell r="A761" t="str">
            <v>广东刘全记陈皮贸易有限公司</v>
          </cell>
          <cell r="B761" t="str">
            <v>粤江食药监械经营备20206522号</v>
          </cell>
          <cell r="C761" t="str">
            <v>江门市蓬江区龙兴苑8幢3楼301（自编02）（住改商）</v>
          </cell>
          <cell r="D761" t="str">
            <v>江门市蓬江区龙兴苑8幢3楼301（自编02）（住改商）</v>
          </cell>
          <cell r="E761" t="str">
            <v>江门市蓬江区龙兴苑8幢3楼301（自编02）（住改商）</v>
          </cell>
          <cell r="F761" t="str">
            <v>盘贺辉</v>
          </cell>
          <cell r="G761" t="str">
            <v>关杰峰</v>
          </cell>
        </row>
        <row r="761">
          <cell r="J761" t="str">
            <v>关杰峰18219118755</v>
          </cell>
          <cell r="K761">
            <v>43920</v>
          </cell>
          <cell r="L7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1" t="str">
            <v>批零兼营</v>
          </cell>
        </row>
        <row r="761">
          <cell r="S761" t="str">
            <v>避孕套</v>
          </cell>
          <cell r="T761" t="str">
            <v>西环</v>
          </cell>
        </row>
        <row r="761">
          <cell r="Y761" t="str">
            <v>91440703MA543K7R6F</v>
          </cell>
        </row>
        <row r="762">
          <cell r="A762" t="str">
            <v>江门市哆特医疗器械有限公司</v>
          </cell>
          <cell r="B762" t="str">
            <v>粤江食药监械经营备20206524号</v>
          </cell>
          <cell r="C762" t="str">
            <v>江门市蓬江区良化新村西223号之一101室自编1号</v>
          </cell>
          <cell r="D762" t="str">
            <v>江门市蓬江区良化新村西223号之一101室自编1号</v>
          </cell>
          <cell r="E762" t="str">
            <v>江门市蓬江区良化新村西223号之一101室自编1号</v>
          </cell>
          <cell r="F762" t="str">
            <v>容智浩</v>
          </cell>
          <cell r="G762" t="str">
            <v>容智浩</v>
          </cell>
        </row>
        <row r="762">
          <cell r="J762" t="str">
            <v>容智浩15819717822</v>
          </cell>
          <cell r="K762">
            <v>44174</v>
          </cell>
          <cell r="L762" t="str">
            <v>2002年分类目录：6806口腔科手术器械,6820普通诊察器械,6823医用超声仪器及有关设备,6855口腔科设备及器具,6863口腔科材料,6866医用高分子材料及制品;2017年分类目录：14注射、护理和防护器械,17口腔科器械</v>
          </cell>
          <cell r="M762" t="str">
            <v>批零兼营</v>
          </cell>
        </row>
        <row r="762">
          <cell r="S762" t="str">
            <v>避孕套</v>
          </cell>
          <cell r="T762" t="str">
            <v>堤东</v>
          </cell>
        </row>
        <row r="762">
          <cell r="Y762" t="str">
            <v>91440703MA54EHGW6C</v>
          </cell>
        </row>
        <row r="763">
          <cell r="A763" t="str">
            <v>江门市富亿贸易发展有限公司</v>
          </cell>
          <cell r="B763" t="str">
            <v>粤江食药监械经营备20206525号</v>
          </cell>
          <cell r="C763" t="str">
            <v>江门市东华一路61号817室</v>
          </cell>
          <cell r="D763" t="str">
            <v>江门市东华一路61号817室</v>
          </cell>
          <cell r="E763" t="str">
            <v>江门市东华一路61号817室</v>
          </cell>
          <cell r="F763" t="str">
            <v>钟剑峰</v>
          </cell>
          <cell r="G763" t="str">
            <v>钟剑峰</v>
          </cell>
        </row>
        <row r="763">
          <cell r="J763" t="str">
            <v>赵惠芳13924680800
3111898</v>
          </cell>
          <cell r="K763">
            <v>43921</v>
          </cell>
          <cell r="L76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3" t="str">
            <v>批发</v>
          </cell>
          <cell r="N763" t="str">
            <v>粤江食药监械经营许20210030号</v>
          </cell>
        </row>
        <row r="763">
          <cell r="S763" t="str">
            <v>避孕套</v>
          </cell>
          <cell r="T763" t="str">
            <v>堤东</v>
          </cell>
        </row>
        <row r="763">
          <cell r="Y763" t="str">
            <v>91440703732181003H</v>
          </cell>
        </row>
        <row r="764">
          <cell r="A764" t="str">
            <v>江门市慧联贸易有限公司</v>
          </cell>
          <cell r="B764" t="str">
            <v>粤江食药监械经营备20206526号</v>
          </cell>
          <cell r="C764" t="str">
            <v>江门市蓬江区农林西路91-93号二楼之一</v>
          </cell>
          <cell r="D764" t="str">
            <v>江门市蓬江区农林西路91-93号二楼之一</v>
          </cell>
          <cell r="E764" t="str">
            <v>江门市蓬江区农林西路91-93号二楼之一</v>
          </cell>
          <cell r="F764" t="str">
            <v>黄俊辉</v>
          </cell>
          <cell r="G764" t="str">
            <v>黄俊辉</v>
          </cell>
        </row>
        <row r="764">
          <cell r="J764" t="str">
            <v>李秀玲13632088331</v>
          </cell>
          <cell r="K764">
            <v>44630</v>
          </cell>
          <cell r="L7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64" t="str">
            <v>批发</v>
          </cell>
        </row>
        <row r="764">
          <cell r="S764" t="str">
            <v>避孕套</v>
          </cell>
          <cell r="T764" t="str">
            <v>白沙</v>
          </cell>
        </row>
        <row r="764">
          <cell r="Y764" t="str">
            <v>914407036981394762</v>
          </cell>
        </row>
        <row r="765">
          <cell r="A765" t="str">
            <v>江门市蓝朗科技有限公司</v>
          </cell>
          <cell r="B765" t="str">
            <v>粤江食药监械经营备20206527号</v>
          </cell>
          <cell r="C765" t="str">
            <v>江门市蓬江区江门万达广场2幢2210室（自编A8室）</v>
          </cell>
          <cell r="D765" t="str">
            <v>江门市蓬江区江门万达广场2幢2210室（自编A8室</v>
          </cell>
          <cell r="E765" t="str">
            <v>江门市蓬江区江门万达广场2幢2210室（自编A8室</v>
          </cell>
          <cell r="F765" t="str">
            <v>陆鸿汉</v>
          </cell>
          <cell r="G765" t="str">
            <v>陆鸿汉</v>
          </cell>
        </row>
        <row r="765">
          <cell r="J765" t="str">
            <v>陆鸿汉13924682437</v>
          </cell>
          <cell r="K765">
            <v>43921</v>
          </cell>
          <cell r="L765" t="str">
            <v>2002年分类目录:6820普通诊察器械,6864医用卫生材料及敷料***
2017年分类目录:07医用诊察和监护器械,14注射、护理和防护器械***</v>
          </cell>
          <cell r="M765" t="str">
            <v>批零兼营</v>
          </cell>
        </row>
        <row r="765">
          <cell r="S765" t="str">
            <v>无菌</v>
          </cell>
          <cell r="T765" t="str">
            <v>环市</v>
          </cell>
        </row>
        <row r="765">
          <cell r="X765" t="str">
            <v>业务系统无此企业，2022.4.27公示注销</v>
          </cell>
          <cell r="Y765" t="str">
            <v>91440703MA4WWR3HXC</v>
          </cell>
        </row>
        <row r="766">
          <cell r="A766" t="str">
            <v>江门市利荣进出口贸易有限公司</v>
          </cell>
          <cell r="B766" t="str">
            <v>粤江食药监械经营备20206528号</v>
          </cell>
          <cell r="C766" t="str">
            <v>江门市蓬江区江门万达广场17幢1415室</v>
          </cell>
          <cell r="D766" t="str">
            <v>江门市蓬江区江门万达广场17幢1415室</v>
          </cell>
          <cell r="E766" t="str">
            <v>江门市蓬江区江华一路36号301室C区</v>
          </cell>
          <cell r="F766" t="str">
            <v>谭洁平</v>
          </cell>
          <cell r="G766" t="str">
            <v>谭洁平</v>
          </cell>
        </row>
        <row r="766">
          <cell r="J766" t="str">
            <v>何燕梅13702282196</v>
          </cell>
          <cell r="K766">
            <v>43921</v>
          </cell>
          <cell r="L766" t="str">
            <v>2002年分类目录:6864医用卫生材料及敷料***
2017年分类目录:14注射、护理和防护器械***</v>
          </cell>
          <cell r="M766" t="str">
            <v>批零兼营</v>
          </cell>
        </row>
        <row r="766">
          <cell r="S766" t="str">
            <v>无菌</v>
          </cell>
          <cell r="T766" t="str">
            <v>环市</v>
          </cell>
        </row>
        <row r="766">
          <cell r="Y766" t="str">
            <v>91440703759223154H</v>
          </cell>
        </row>
        <row r="767">
          <cell r="A767" t="str">
            <v>江门市昆仲科技有限公司</v>
          </cell>
          <cell r="B767" t="str">
            <v>粤江食药监械经营备20206529号</v>
          </cell>
          <cell r="C767" t="str">
            <v>江门市蓬江区棠下镇红岭路34号1幢一层C区</v>
          </cell>
          <cell r="D767" t="str">
            <v>江门市蓬江区棠下镇红岭路34号1幢一层C区</v>
          </cell>
          <cell r="E767" t="str">
            <v>江门市蓬江区棠下镇红岭路34号1幢一层C区</v>
          </cell>
          <cell r="F767" t="str">
            <v>高启康</v>
          </cell>
          <cell r="G767" t="str">
            <v>高启康</v>
          </cell>
        </row>
        <row r="767">
          <cell r="J767" t="str">
            <v>高启康13902887996</v>
          </cell>
          <cell r="K767">
            <v>43922</v>
          </cell>
          <cell r="L7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7" t="str">
            <v>批零兼营</v>
          </cell>
        </row>
        <row r="767">
          <cell r="S767" t="str">
            <v>避孕套</v>
          </cell>
          <cell r="T767" t="str">
            <v>棠下</v>
          </cell>
        </row>
        <row r="767">
          <cell r="Y767" t="str">
            <v>91440703719258432D</v>
          </cell>
        </row>
        <row r="768">
          <cell r="A768" t="str">
            <v>江门市达立进出口有限公司</v>
          </cell>
          <cell r="B768" t="str">
            <v>粤江食药监械经营备20206530号</v>
          </cell>
          <cell r="C768" t="str">
            <v>江门市蓬江区江门万达广场2幢1815室</v>
          </cell>
          <cell r="D768" t="str">
            <v>江门市蓬江区江门万达广场2幢1815室</v>
          </cell>
          <cell r="E768" t="str">
            <v>江门市蓬江区江门万达广场2幢1815室</v>
          </cell>
          <cell r="F768" t="str">
            <v>郑杰辉</v>
          </cell>
          <cell r="G768" t="str">
            <v>郑杰辉</v>
          </cell>
        </row>
        <row r="768">
          <cell r="J768" t="str">
            <v>郑杰辉13664918792</v>
          </cell>
          <cell r="K768">
            <v>43922</v>
          </cell>
          <cell r="L7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8" t="str">
            <v>批零兼营</v>
          </cell>
        </row>
        <row r="768">
          <cell r="S768" t="str">
            <v>避孕套</v>
          </cell>
          <cell r="T768" t="str">
            <v>环市</v>
          </cell>
        </row>
        <row r="768">
          <cell r="Y768" t="str">
            <v>91440703MA527AHE6M</v>
          </cell>
        </row>
        <row r="769">
          <cell r="A769" t="str">
            <v>江门云汇网络科技有限公司</v>
          </cell>
          <cell r="B769" t="str">
            <v>粤江食药监械经营备20206531号</v>
          </cell>
          <cell r="C769" t="str">
            <v>江门市蓬江区建设路82号-3十一层A4</v>
          </cell>
          <cell r="D769" t="str">
            <v>江门市蓬江区建设路82号-3十一层A4</v>
          </cell>
          <cell r="E769" t="str">
            <v>江门市蓬江区建设路82号-3十一层A4</v>
          </cell>
          <cell r="F769" t="str">
            <v>唐洁</v>
          </cell>
          <cell r="G769" t="str">
            <v>唐洁</v>
          </cell>
        </row>
        <row r="769">
          <cell r="J769" t="str">
            <v>唐洁18825353311</v>
          </cell>
          <cell r="K769">
            <v>43922</v>
          </cell>
          <cell r="L76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9" t="str">
            <v>批零兼营</v>
          </cell>
        </row>
        <row r="769">
          <cell r="S769" t="str">
            <v>避孕套</v>
          </cell>
          <cell r="T769" t="str">
            <v>白沙</v>
          </cell>
        </row>
        <row r="769">
          <cell r="Y769" t="str">
            <v>91440703MA4WXH1M6U</v>
          </cell>
        </row>
        <row r="770">
          <cell r="A770" t="str">
            <v>江门颐善堂医疗器械科技有限公司</v>
          </cell>
          <cell r="B770" t="str">
            <v>粤江食药监械经营备20206532号</v>
          </cell>
          <cell r="C770" t="str">
            <v>江门市蓬江区迎宾大道东38号首层105房自编之二</v>
          </cell>
          <cell r="D770" t="str">
            <v>江门市蓬江区迎宾大道东38号首层105房自编之二</v>
          </cell>
          <cell r="E770" t="str">
            <v>江门市蓬江区迎宾大道东38号二层202室</v>
          </cell>
          <cell r="F770" t="str">
            <v>许国都</v>
          </cell>
          <cell r="G770" t="str">
            <v>许国都</v>
          </cell>
        </row>
        <row r="770">
          <cell r="J770" t="str">
            <v>许国都13119615888</v>
          </cell>
          <cell r="K770">
            <v>43922</v>
          </cell>
          <cell r="L77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0" t="str">
            <v>批零兼营</v>
          </cell>
        </row>
        <row r="770">
          <cell r="S770" t="str">
            <v>避孕套</v>
          </cell>
          <cell r="T770" t="str">
            <v>堤东</v>
          </cell>
        </row>
        <row r="770">
          <cell r="Y770" t="str">
            <v>91440703MA528H3M7T</v>
          </cell>
        </row>
        <row r="771">
          <cell r="A771" t="str">
            <v>广东侨商贸易有限公司</v>
          </cell>
          <cell r="B771" t="str">
            <v>粤江食药监械经营备20206533号</v>
          </cell>
          <cell r="C771" t="str">
            <v>江门市蓬江区紫茵庭园5幢二楼B1之八（自编）</v>
          </cell>
          <cell r="D771" t="str">
            <v>江门市蓬江区紫茵庭园5幢二楼B1之八（自编）</v>
          </cell>
          <cell r="E771" t="str">
            <v>未设仓库</v>
          </cell>
          <cell r="F771" t="str">
            <v>黄柏仁</v>
          </cell>
          <cell r="G771" t="str">
            <v>马綺雯</v>
          </cell>
        </row>
        <row r="771">
          <cell r="J771" t="str">
            <v>黄俊贤13126282369、马小姐13702244334</v>
          </cell>
          <cell r="K771">
            <v>43922</v>
          </cell>
          <cell r="L771" t="str">
            <v>2002年分类目录:6821医用电子仪器设备,6834医用射线防护用品、装置***
2017年分类目录:06医用成像器械,07医用诊察和监护器械***</v>
          </cell>
          <cell r="M771" t="str">
            <v>零售</v>
          </cell>
        </row>
        <row r="771">
          <cell r="T771" t="str">
            <v>西环</v>
          </cell>
        </row>
        <row r="771">
          <cell r="Y771" t="str">
            <v>91440700MA543NLL48</v>
          </cell>
        </row>
        <row r="772">
          <cell r="A772" t="str">
            <v>南北药行江门有限公司美景店</v>
          </cell>
          <cell r="B772" t="str">
            <v>粤江食药监械经营备20206534号</v>
          </cell>
          <cell r="C772" t="str">
            <v>江门市美景街7、9、11号首层A-F轴,1-19轴第11、12卡商铺</v>
          </cell>
          <cell r="D772" t="str">
            <v>江门市美景街7、9、11号首层A-F轴,1-19轴第11、12卡商铺</v>
          </cell>
          <cell r="E772" t="str">
            <v>未设仓库</v>
          </cell>
          <cell r="F772" t="str">
            <v>***</v>
          </cell>
          <cell r="G772" t="str">
            <v>梁春燕</v>
          </cell>
        </row>
        <row r="772">
          <cell r="J772" t="str">
            <v>张丽明13822427316</v>
          </cell>
          <cell r="K772">
            <v>43922</v>
          </cell>
          <cell r="L7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2" t="str">
            <v>零售</v>
          </cell>
        </row>
        <row r="772">
          <cell r="O772" t="str">
            <v>是</v>
          </cell>
          <cell r="P772" t="str">
            <v>是</v>
          </cell>
        </row>
        <row r="772">
          <cell r="S772" t="str">
            <v>避孕套</v>
          </cell>
          <cell r="T772" t="str">
            <v>堤东</v>
          </cell>
        </row>
        <row r="772">
          <cell r="Y772" t="str">
            <v>91440703MA54DCH36C</v>
          </cell>
        </row>
        <row r="773">
          <cell r="A773" t="str">
            <v>南北药行江门有限公司海逸城邦花园店</v>
          </cell>
          <cell r="B773" t="str">
            <v>粤江食药监械经营备20206535号</v>
          </cell>
          <cell r="C773" t="str">
            <v>江门市蓬江区海逸城邦花园3号1141室（一址多照）</v>
          </cell>
          <cell r="D773" t="str">
            <v>江门市蓬江区海逸城邦花园3号1141室（一址多照）</v>
          </cell>
          <cell r="E773" t="str">
            <v>未设仓库</v>
          </cell>
          <cell r="F773" t="str">
            <v>***</v>
          </cell>
          <cell r="G773" t="str">
            <v>梁春燕</v>
          </cell>
        </row>
        <row r="773">
          <cell r="J773" t="str">
            <v>张丽明13822427316</v>
          </cell>
          <cell r="K773">
            <v>43922</v>
          </cell>
          <cell r="L77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3" t="str">
            <v>零售</v>
          </cell>
        </row>
        <row r="773">
          <cell r="O773" t="str">
            <v>是</v>
          </cell>
          <cell r="P773" t="str">
            <v>是</v>
          </cell>
        </row>
        <row r="773">
          <cell r="S773" t="str">
            <v>避孕套</v>
          </cell>
          <cell r="T773" t="str">
            <v>环市</v>
          </cell>
        </row>
        <row r="773">
          <cell r="Y773" t="str">
            <v>91440703MA549CX602</v>
          </cell>
        </row>
        <row r="774">
          <cell r="A774" t="str">
            <v>江门市维科电子有限公司</v>
          </cell>
          <cell r="B774" t="str">
            <v>粤江食药监械经营备20206536号</v>
          </cell>
          <cell r="C774" t="str">
            <v>江门市蓬江区棠下镇江盛二路8号2幢之二、三层</v>
          </cell>
          <cell r="D774" t="str">
            <v>江门市蓬江区棠下镇江盛二路8号2幢之二、三层</v>
          </cell>
          <cell r="E774" t="str">
            <v>江门市蓬江区棠下镇江盛二路8号2幢之二、三层</v>
          </cell>
          <cell r="F774" t="str">
            <v>林华杰</v>
          </cell>
          <cell r="G774" t="str">
            <v>林华杰</v>
          </cell>
        </row>
        <row r="774">
          <cell r="I774" t="str">
            <v>龙小姐</v>
          </cell>
          <cell r="J774">
            <v>13652719682</v>
          </cell>
          <cell r="K774">
            <v>43922</v>
          </cell>
          <cell r="L774" t="str">
            <v>2002年分类目录:6820普通诊察器械,6834医用射线防护用品、装置,6864医用卫生材料及敷料,6866医用高分子材料及制品***
2017年分类目录:07医用诊察和监护器械,14注射、护理和防护器械***</v>
          </cell>
          <cell r="M774" t="str">
            <v>批发</v>
          </cell>
        </row>
        <row r="774">
          <cell r="O774" t="str">
            <v>是</v>
          </cell>
        </row>
        <row r="774">
          <cell r="S774" t="str">
            <v>避孕套</v>
          </cell>
          <cell r="T774" t="str">
            <v>棠下</v>
          </cell>
        </row>
        <row r="774">
          <cell r="Y774" t="str">
            <v>914407037762121821</v>
          </cell>
        </row>
        <row r="775">
          <cell r="A775" t="str">
            <v>南北药行江门有限公司五福店</v>
          </cell>
          <cell r="B775" t="str">
            <v>粤江食药监械经营备20206537号</v>
          </cell>
          <cell r="C775" t="str">
            <v>江门市五福五街11座1.2.3.4号首层A-D6-7轴</v>
          </cell>
          <cell r="D775" t="str">
            <v>江门市五福五街11座1.2.3.4号首层A-D6-7轴</v>
          </cell>
          <cell r="E775" t="str">
            <v>未设仓库</v>
          </cell>
          <cell r="F775" t="str">
            <v>***</v>
          </cell>
          <cell r="G775" t="str">
            <v>梁春燕</v>
          </cell>
        </row>
        <row r="775">
          <cell r="J775" t="str">
            <v>张丽明13822427316</v>
          </cell>
          <cell r="K775">
            <v>44223</v>
          </cell>
          <cell r="L7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75" t="str">
            <v>零售</v>
          </cell>
        </row>
        <row r="775">
          <cell r="O775" t="str">
            <v>是</v>
          </cell>
          <cell r="P775" t="str">
            <v>是</v>
          </cell>
        </row>
        <row r="775">
          <cell r="S775" t="str">
            <v>避孕套</v>
          </cell>
          <cell r="T775" t="str">
            <v>西环</v>
          </cell>
        </row>
        <row r="775">
          <cell r="Y775" t="str">
            <v>91440703MA54BT13XE</v>
          </cell>
        </row>
        <row r="776">
          <cell r="A776" t="str">
            <v>南北药行江门有限公司潮连店</v>
          </cell>
          <cell r="B776" t="str">
            <v>粤江食药监械经营备20206538号</v>
          </cell>
          <cell r="C776" t="str">
            <v>江门市蓬江区潮连青年公路126号105、106号铺位（一址多照）</v>
          </cell>
          <cell r="D776" t="str">
            <v>江门市蓬江区潮连青年公路126号105、106号铺位（一址多照）</v>
          </cell>
          <cell r="E776" t="str">
            <v>未设仓库</v>
          </cell>
          <cell r="F776" t="str">
            <v>***</v>
          </cell>
          <cell r="G776" t="str">
            <v>梁春燕</v>
          </cell>
        </row>
        <row r="776">
          <cell r="J776" t="str">
            <v>张丽明13822427316</v>
          </cell>
          <cell r="K776">
            <v>43923</v>
          </cell>
          <cell r="L77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6" t="str">
            <v>零售</v>
          </cell>
        </row>
        <row r="776">
          <cell r="O776" t="str">
            <v>是</v>
          </cell>
          <cell r="P776" t="str">
            <v>是</v>
          </cell>
        </row>
        <row r="776">
          <cell r="S776" t="str">
            <v>避孕套</v>
          </cell>
          <cell r="T776" t="str">
            <v>潮连</v>
          </cell>
        </row>
        <row r="776">
          <cell r="Y776" t="str">
            <v>91440703MA54BU8J8U</v>
          </cell>
        </row>
        <row r="777">
          <cell r="A777" t="str">
            <v>江门市昌大昌超级购物广场有限公司奥园店</v>
          </cell>
          <cell r="B777" t="str">
            <v>粤江食药监械经营备20206539号</v>
          </cell>
          <cell r="C777" t="str">
            <v>江门市蓬江区丰乐路140号D102商铺B18#</v>
          </cell>
          <cell r="D777" t="str">
            <v>江门市蓬江区丰乐路140号D102商铺B18#</v>
          </cell>
        </row>
        <row r="777">
          <cell r="F777" t="str">
            <v>黄卓侦</v>
          </cell>
          <cell r="G777" t="str">
            <v>苏晓达</v>
          </cell>
        </row>
        <row r="777">
          <cell r="J777" t="str">
            <v>苏晓达13822355851</v>
          </cell>
          <cell r="K777">
            <v>44216</v>
          </cell>
          <cell r="L777" t="str">
            <v>2002年分类目录：6864医用卫生材料及敷料,6866医用高分子材料及制品;2017年分类目录：14注射、护理和防护器械,18妇产科、辅助生殖和避孕器械</v>
          </cell>
          <cell r="M777" t="str">
            <v>零售</v>
          </cell>
        </row>
        <row r="777">
          <cell r="Q777" t="str">
            <v>是</v>
          </cell>
        </row>
        <row r="777">
          <cell r="S777" t="str">
            <v>避孕套</v>
          </cell>
          <cell r="T777" t="str">
            <v>环市</v>
          </cell>
        </row>
        <row r="777">
          <cell r="Y777" t="str">
            <v>91440703MA51KD7N4Y</v>
          </cell>
        </row>
        <row r="778">
          <cell r="A778" t="str">
            <v>江门市依和医贸易有限公司</v>
          </cell>
          <cell r="B778" t="str">
            <v>粤江食药监械经营备20206540号</v>
          </cell>
          <cell r="C778" t="str">
            <v>江门市蓬江区胜利新村1号3001-25室自编348室（信息申报制）</v>
          </cell>
          <cell r="D778" t="str">
            <v>江门市蓬江区胜利新村1号3001-25室自编348室（信息申报制）</v>
          </cell>
          <cell r="E778" t="str">
            <v>江门市蓬江区胜利新村1号3001-25室自编348室（信息申报制）</v>
          </cell>
          <cell r="F778" t="str">
            <v>何艳红</v>
          </cell>
          <cell r="G778" t="str">
            <v>何艳红</v>
          </cell>
        </row>
        <row r="778">
          <cell r="J778" t="str">
            <v>何艳红13536228618</v>
          </cell>
          <cell r="K778">
            <v>43923</v>
          </cell>
          <cell r="L7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778" t="str">
            <v>批零兼营</v>
          </cell>
        </row>
        <row r="778">
          <cell r="S778" t="str">
            <v>避孕套、体外诊断试剂</v>
          </cell>
          <cell r="T778" t="str">
            <v>白沙</v>
          </cell>
        </row>
        <row r="778">
          <cell r="Y778" t="str">
            <v>91440703MA54F4AX65</v>
          </cell>
        </row>
        <row r="779">
          <cell r="A779" t="str">
            <v>江门市都市百姓药业连锁有限公司南芦分店</v>
          </cell>
          <cell r="B779" t="str">
            <v>粤江食药监械经营备20206541号</v>
          </cell>
          <cell r="C779" t="str">
            <v>江门市蓬江区棠下镇桐井村金岭市场1-3号之一</v>
          </cell>
          <cell r="D779" t="str">
            <v>江门市蓬江区棠下镇桐井村金岭市场1-3号之一</v>
          </cell>
          <cell r="E779" t="str">
            <v>未设仓库</v>
          </cell>
          <cell r="F779" t="str">
            <v>***</v>
          </cell>
          <cell r="G779" t="str">
            <v>刘艳媚</v>
          </cell>
        </row>
        <row r="779">
          <cell r="J779" t="str">
            <v>刘艳媚0750-3539976</v>
          </cell>
          <cell r="K779">
            <v>43923</v>
          </cell>
          <cell r="L779" t="str">
            <v>2002年分类目录:6820普通诊察器械,6826物理治疗及康复设备,6840临床检验分析仪器（体外诊断试剂除外）,6864医用卫生材料及敷料,6866医用高分子材料及制品***
2017年分类目录: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***</v>
          </cell>
          <cell r="M779" t="str">
            <v>零售</v>
          </cell>
        </row>
        <row r="779">
          <cell r="P779" t="str">
            <v>是</v>
          </cell>
        </row>
        <row r="779">
          <cell r="S779" t="str">
            <v>避孕套</v>
          </cell>
          <cell r="T779" t="str">
            <v>棠下</v>
          </cell>
        </row>
        <row r="779">
          <cell r="Y779" t="str">
            <v>91440703MA4UYQL1X2</v>
          </cell>
        </row>
        <row r="780">
          <cell r="A780" t="str">
            <v>江门市众兴经贸有限公司</v>
          </cell>
          <cell r="B780" t="str">
            <v>粤江食药监械经营备20206542号</v>
          </cell>
          <cell r="C780" t="str">
            <v>江门市蓬江区滨江大道28号206室</v>
          </cell>
          <cell r="D780" t="str">
            <v>江门市蓬江区滨江大道28号206室</v>
          </cell>
          <cell r="E780" t="str">
            <v>江门市蓬江区滨江大道28号206室</v>
          </cell>
          <cell r="F780" t="str">
            <v>容国荣</v>
          </cell>
          <cell r="G780" t="str">
            <v>容国荣</v>
          </cell>
        </row>
        <row r="780">
          <cell r="J780" t="str">
            <v>容国荣13924686009</v>
          </cell>
          <cell r="K780">
            <v>44385</v>
          </cell>
          <cell r="L780" t="str">
            <v>2002年分类目录：6823医用超声仪器及有关设备,6824医用激光仪器设备,6825医用高频仪器设备,6826物理治疗及康复设备,6827中医器械,6840临床检验分析仪器（体外诊断试剂除外）,6841医用化验和基础设备器具,6856病房护理设备及器具,6857消毒和灭菌设备及器具,6858医用冷疗、低温、冷藏设备及器具,6864医用卫生材料及敷料,6865医用缝合材料及粘合剂,6866医用高分子材料及制品;2017年分类目录：07医用诊察和监护器械,08呼吸、麻醉和急救器械,09物理治疗器械,11医疗器械消毒灭菌器械,14注射、护理和防护器械,17口腔科器械,19医用康复器械,20中医器械,22临床检验器械</v>
          </cell>
          <cell r="M780" t="str">
            <v>批发</v>
          </cell>
        </row>
        <row r="780">
          <cell r="S780" t="str">
            <v>避孕套</v>
          </cell>
          <cell r="T780" t="str">
            <v>环市</v>
          </cell>
        </row>
        <row r="780">
          <cell r="X780" t="str">
            <v>注销2023/6/19（网上申请）</v>
          </cell>
          <cell r="Y780" t="str">
            <v>914407033152398173</v>
          </cell>
        </row>
        <row r="781">
          <cell r="A781" t="str">
            <v>江门市尔德康明医疗器械有限责任公司</v>
          </cell>
          <cell r="B781" t="str">
            <v>粤江食药监械经营备20206543号</v>
          </cell>
          <cell r="C781" t="str">
            <v>江门市蓬江区杜阮镇龙榜工业区深坑一路66号之一C区</v>
          </cell>
          <cell r="D781" t="str">
            <v>江门市蓬江区杜阮镇龙榜工业区深坑一路66号之一C区</v>
          </cell>
          <cell r="E781" t="str">
            <v>江门市蓬江区杜阮镇龙榜工业区深坑一路66号之一C区</v>
          </cell>
          <cell r="F781" t="str">
            <v>邹德明</v>
          </cell>
          <cell r="G781" t="str">
            <v>林群爱</v>
          </cell>
        </row>
        <row r="781">
          <cell r="J781">
            <v>18128238929</v>
          </cell>
          <cell r="K781">
            <v>43923</v>
          </cell>
          <cell r="L781" t="str">
            <v>2002年分类目录:6806口腔科手术器械,6812妇产科用手术器械, 6820普通诊察器械,6846植入材料和人工器官,6854手术室、急救室、诊疗室设备及器具,6857消毒和灭菌设备及器材,6864医用卫生材料及敷料,6866医用高分子材料及制品***
2017年分类目录:01有源手术器械, 07医用诊察和监护器械,11医疗器械消毒灭菌器械,14注输、护理和防护器械,17口腔科器械,18妇产科、辅助生殖和避孕器械,19医用康复器械***</v>
          </cell>
          <cell r="M781" t="str">
            <v>批零兼营</v>
          </cell>
        </row>
        <row r="781">
          <cell r="S781" t="str">
            <v>避孕套</v>
          </cell>
          <cell r="T781" t="str">
            <v>杜阮</v>
          </cell>
        </row>
        <row r="781">
          <cell r="Y781" t="str">
            <v>91440703MA54BH4J7R</v>
          </cell>
        </row>
        <row r="782">
          <cell r="A782" t="str">
            <v>江门市美途贸易有限公司</v>
          </cell>
          <cell r="B782" t="str">
            <v>粤江食药监械经营备20206544号</v>
          </cell>
          <cell r="C782" t="str">
            <v>江门市蓬江区白石大道120号1412室</v>
          </cell>
          <cell r="D782" t="str">
            <v>江门市蓬江区白石大道120号1412室</v>
          </cell>
          <cell r="E782" t="str">
            <v>江门市蓬江区白石大道120号1412室</v>
          </cell>
          <cell r="F782" t="str">
            <v>何嘉文</v>
          </cell>
          <cell r="G782" t="str">
            <v>陈振辉</v>
          </cell>
        </row>
        <row r="782">
          <cell r="J782" t="str">
            <v>何嘉文13672997854</v>
          </cell>
          <cell r="K782">
            <v>43924</v>
          </cell>
          <cell r="L78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2" t="str">
            <v>批发</v>
          </cell>
        </row>
        <row r="782">
          <cell r="S782" t="str">
            <v>避孕套</v>
          </cell>
          <cell r="T782" t="str">
            <v>环市</v>
          </cell>
        </row>
        <row r="782">
          <cell r="X782" t="str">
            <v>注销2023/6/15</v>
          </cell>
          <cell r="Y782" t="str">
            <v>91440700MA4UR6MK98</v>
          </cell>
        </row>
        <row r="783">
          <cell r="A783" t="str">
            <v>江门市蓬江区古德卫浴有限公司</v>
          </cell>
          <cell r="B783" t="str">
            <v>粤江食药监械经营备20206545号</v>
          </cell>
          <cell r="C783" t="str">
            <v>江门市蓬江区东风工业区A区31#厂房</v>
          </cell>
          <cell r="D783" t="str">
            <v>江门市蓬江区东风工业区A区31#厂房</v>
          </cell>
          <cell r="E783" t="str">
            <v>江门市蓬江区东风工业区A区31#厂房</v>
          </cell>
          <cell r="F783" t="str">
            <v>秦丽萍</v>
          </cell>
          <cell r="G783" t="str">
            <v>秦丽萍</v>
          </cell>
        </row>
        <row r="783">
          <cell r="J783" t="str">
            <v>秦丽萍13632384248</v>
          </cell>
          <cell r="K783">
            <v>43924</v>
          </cell>
          <cell r="L78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783" t="str">
            <v>批零兼营</v>
          </cell>
        </row>
        <row r="783">
          <cell r="S783" t="str">
            <v>避孕套</v>
          </cell>
          <cell r="T783" t="str">
            <v>西环</v>
          </cell>
        </row>
        <row r="783">
          <cell r="X783" t="str">
            <v>注销2022/5/17</v>
          </cell>
          <cell r="Y783" t="str">
            <v>91440703MA4UPFUA15</v>
          </cell>
        </row>
        <row r="784">
          <cell r="A784" t="str">
            <v>江门市振锐贸易有限公司</v>
          </cell>
          <cell r="B784" t="str">
            <v>粤江食药监械经营备20206546号</v>
          </cell>
          <cell r="C784" t="str">
            <v>江门市蓬江区建设路82号之三第十二层（自编之四）（一址多照）</v>
          </cell>
          <cell r="D784" t="str">
            <v>江门市蓬江区建设路82号之三第十二层（自编之四）（一址多照）</v>
          </cell>
          <cell r="E784" t="str">
            <v>江门市蓬江区建设路82号之三第十二层（自编之四）（一址多照）</v>
          </cell>
          <cell r="F784" t="str">
            <v>许旭亮</v>
          </cell>
          <cell r="G784" t="str">
            <v>许旭亮</v>
          </cell>
        </row>
        <row r="784">
          <cell r="J784" t="str">
            <v>许旭亮13702242488</v>
          </cell>
          <cell r="K784">
            <v>43924</v>
          </cell>
          <cell r="L78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4" t="str">
            <v>批发</v>
          </cell>
        </row>
        <row r="784">
          <cell r="S784" t="str">
            <v>避孕套</v>
          </cell>
          <cell r="T784" t="str">
            <v>白沙</v>
          </cell>
        </row>
        <row r="784">
          <cell r="Y784" t="str">
            <v>91440700MA51DAER5D</v>
          </cell>
        </row>
        <row r="785">
          <cell r="A785" t="str">
            <v>江门市幸智塑料包装有限公司</v>
          </cell>
          <cell r="B785" t="str">
            <v>粤江食药监械经营备20206547号</v>
          </cell>
          <cell r="C785" t="str">
            <v>江门市西园里下5号之四首层</v>
          </cell>
          <cell r="D785" t="str">
            <v>江门市西园里下5号之四首层</v>
          </cell>
        </row>
        <row r="785">
          <cell r="F785" t="str">
            <v>黄悦旺</v>
          </cell>
          <cell r="G785" t="str">
            <v>黄泳华</v>
          </cell>
        </row>
        <row r="785">
          <cell r="J785" t="str">
            <v>黄悦旺13702285677</v>
          </cell>
          <cell r="K785">
            <v>43928</v>
          </cell>
          <cell r="L785" t="str">
            <v>2002年分类目录: 6801 基础外科手术器械,6805耳鼻喉科手术器械,6806 口腔科手术器械,6808 腹部外科手术器械,6809 泌尿肛肠外科手术器械,6810 矫形外科(骨科)手术器械,6812妇产科用手术器械,6813计划生育手术器械, 6820普通诊察器械,6821医用电子仪器设备, 6826物理治疗及康复设备,6827中医器械, 6834医用射线防护用品、装置,6841医用化验和基础设备器具, 6855口腔科设备及器具,6856病房护理设备及器具,6857消毒和灭菌设备及器具, 6864医用卫生材料及敷料,6865医用缝合材料及粘合剂***
 2017年分类目录: 04骨科手术器械,07 医用诊察和监护器械,08呼吸、麻醉和急救器械,09 物理治疗器械,11医疗器械消毒灭菌器械,14注射、护理和防护器械,15 患者承载器械,16眼科器械,17 口腔科器械,18妇产科、辅助生殖和避孕器械,19 医用康复器械,20中医器械***</v>
          </cell>
          <cell r="M785" t="str">
            <v>零售</v>
          </cell>
        </row>
        <row r="785">
          <cell r="S785" t="str">
            <v>无菌</v>
          </cell>
          <cell r="T785" t="str">
            <v>白沙</v>
          </cell>
        </row>
        <row r="785">
          <cell r="Y785" t="str">
            <v>914407033250985365</v>
          </cell>
        </row>
        <row r="786">
          <cell r="A786" t="str">
            <v>江门市恒达环保科技有限公司</v>
          </cell>
          <cell r="B786" t="str">
            <v>粤江食药监械经营备20206548号</v>
          </cell>
          <cell r="C786" t="str">
            <v>江门市蓬江区潮连祥和路65号简易厂房C区</v>
          </cell>
          <cell r="D786" t="str">
            <v>江门市蓬江区潮连祥和路65号简易厂房C区</v>
          </cell>
          <cell r="E786" t="str">
            <v>江门市蓬江区潮连祥和路65号简易厂房C区</v>
          </cell>
          <cell r="F786" t="str">
            <v>周巨威</v>
          </cell>
          <cell r="G786" t="str">
            <v>周健开</v>
          </cell>
        </row>
        <row r="786">
          <cell r="I786" t="str">
            <v>周巨威
姚生</v>
          </cell>
          <cell r="J786" t="str">
            <v>13923083682
13536200350</v>
          </cell>
          <cell r="K786">
            <v>43928</v>
          </cell>
          <cell r="L7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6" t="str">
            <v>批发</v>
          </cell>
        </row>
        <row r="786">
          <cell r="S786" t="str">
            <v>避孕套</v>
          </cell>
          <cell r="T786" t="str">
            <v>潮连</v>
          </cell>
        </row>
        <row r="786">
          <cell r="Y786" t="str">
            <v>91440703MA4WD7QQ1X</v>
          </cell>
        </row>
        <row r="787">
          <cell r="A787" t="str">
            <v>江门智华联合电子商务有限公司</v>
          </cell>
          <cell r="B787" t="str">
            <v>粤江食药监械经营备20206549号</v>
          </cell>
          <cell r="C787" t="str">
            <v>江门市蓬江区跃进路34号之三二层</v>
          </cell>
          <cell r="D787" t="str">
            <v>江门市蓬江区跃进路34号之三二层</v>
          </cell>
        </row>
        <row r="787">
          <cell r="F787" t="str">
            <v>曹群</v>
          </cell>
          <cell r="G787" t="str">
            <v>曹群</v>
          </cell>
        </row>
        <row r="787">
          <cell r="J787" t="str">
            <v>曹群18575001125</v>
          </cell>
          <cell r="K787">
            <v>43929</v>
          </cell>
          <cell r="L78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7" t="str">
            <v>零售</v>
          </cell>
        </row>
        <row r="787">
          <cell r="S787" t="str">
            <v>避孕套</v>
          </cell>
          <cell r="T787" t="str">
            <v>堤东</v>
          </cell>
        </row>
        <row r="787">
          <cell r="Y787" t="str">
            <v>91440703MA4UKWGXX0</v>
          </cell>
        </row>
        <row r="788">
          <cell r="A788" t="str">
            <v>江门市蓬江区点赞科技有限公司</v>
          </cell>
          <cell r="B788" t="str">
            <v>粤江食药监械经营备20206550号</v>
          </cell>
          <cell r="C788" t="str">
            <v>江门市蓬江区江门万达广场1幢618室</v>
          </cell>
          <cell r="D788" t="str">
            <v>江门市蓬江区江门万达广场1幢618室</v>
          </cell>
          <cell r="E788" t="str">
            <v>未设仓库</v>
          </cell>
          <cell r="F788" t="str">
            <v>郭敏</v>
          </cell>
          <cell r="G788" t="str">
            <v>郭敏</v>
          </cell>
        </row>
        <row r="788">
          <cell r="J788" t="str">
            <v>郭敏13189882745</v>
          </cell>
          <cell r="K788">
            <v>43929</v>
          </cell>
          <cell r="L788" t="str">
            <v>2002年分类目录:6801基础外科手术器械,6809泌尿肛肠外科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788" t="str">
            <v>零售</v>
          </cell>
        </row>
        <row r="788">
          <cell r="S788" t="str">
            <v>避孕套</v>
          </cell>
          <cell r="T788" t="str">
            <v>环市</v>
          </cell>
        </row>
        <row r="788">
          <cell r="X788" t="str">
            <v>业务系统无此企业，22.3.31已在智慧药监删除，2022.4.27公示注销</v>
          </cell>
          <cell r="Y788" t="str">
            <v>91440703MA5142QQ2P</v>
          </cell>
        </row>
        <row r="789">
          <cell r="A789" t="str">
            <v>江门市集航贸易有限公司</v>
          </cell>
          <cell r="B789" t="str">
            <v>粤江食药监械经营备20206551号</v>
          </cell>
          <cell r="C789" t="str">
            <v>江门市蓬江区良化新村西107号101室（信息申报制,住改商）</v>
          </cell>
          <cell r="D789" t="str">
            <v>江门市蓬江区良化新村西107号101室（信息申报制,住改商）</v>
          </cell>
          <cell r="E789" t="str">
            <v>不设仓库</v>
          </cell>
          <cell r="F789" t="str">
            <v>黄金泽</v>
          </cell>
          <cell r="G789" t="str">
            <v>黄金泽</v>
          </cell>
        </row>
        <row r="789">
          <cell r="J789" t="str">
            <v>黄金泽18128220576</v>
          </cell>
          <cell r="K789">
            <v>43929</v>
          </cell>
          <cell r="L789" t="str">
            <v>2002年分类目录: 6820普通诊察器械,6821医用电子仪器设备,6823医用超声仪器及有关设备,6826物理治疗及康复设备,6827中医器械,6864医用卫生材料及敷料***
2017年分类目录:01有源手术器械,04骨科手术器械,06医用成像器械, 07医用诊察和监护器械,09物理治疗器械,12有源植入器械,14注输、护理和防护器械,16眼科器械,17口腔科器械,18妇产科、辅助生殖和避孕器械,19医用康复器械,20中医器械***</v>
          </cell>
          <cell r="M789" t="str">
            <v>零售</v>
          </cell>
        </row>
        <row r="789">
          <cell r="S789" t="str">
            <v>植入</v>
          </cell>
          <cell r="T789" t="str">
            <v>堤东</v>
          </cell>
        </row>
        <row r="789">
          <cell r="X789" t="str">
            <v>原址不再经营2023.6.20，已在智慧药监删除</v>
          </cell>
          <cell r="Y789" t="str">
            <v>91440700MA54G5L983</v>
          </cell>
        </row>
        <row r="790">
          <cell r="A790" t="str">
            <v>江门市华源工业品开发有限公司</v>
          </cell>
          <cell r="B790" t="str">
            <v>粤江食药监械经营备20206552号</v>
          </cell>
          <cell r="C790" t="str">
            <v>江门市蓬江区白石大道129号203室</v>
          </cell>
          <cell r="D790" t="str">
            <v>江门市蓬江区白石大道129号203室</v>
          </cell>
          <cell r="E790" t="str">
            <v>江门市蓬江区白石大道129号203室</v>
          </cell>
          <cell r="F790" t="str">
            <v>林安江</v>
          </cell>
          <cell r="G790" t="str">
            <v>林安江</v>
          </cell>
        </row>
        <row r="790">
          <cell r="J790" t="str">
            <v>林安江13924685051</v>
          </cell>
          <cell r="K790">
            <v>43930</v>
          </cell>
          <cell r="L790" t="str">
            <v>2002年分类目录:6864医用卫生材料及敷料***
2017年分类目录:14注射、护理和防护器械***</v>
          </cell>
          <cell r="M790" t="str">
            <v>批发</v>
          </cell>
        </row>
        <row r="790">
          <cell r="S790" t="str">
            <v>无菌</v>
          </cell>
          <cell r="T790" t="str">
            <v>环市</v>
          </cell>
        </row>
        <row r="790">
          <cell r="X790" t="str">
            <v>注销2022/3/16</v>
          </cell>
          <cell r="Y790" t="str">
            <v>914407035723928475</v>
          </cell>
        </row>
        <row r="791">
          <cell r="A791" t="str">
            <v>江门市山歌电子有限公司</v>
          </cell>
          <cell r="B791" t="str">
            <v>粤江食药监械经营备20206553号</v>
          </cell>
          <cell r="C791" t="str">
            <v>江门市紫莱路15号2楼-B202</v>
          </cell>
          <cell r="D791" t="str">
            <v>江门市紫莱路15号2楼-B202</v>
          </cell>
          <cell r="E791" t="str">
            <v>江门市紫莱路15号2楼-B202</v>
          </cell>
          <cell r="F791" t="str">
            <v>杨山平</v>
          </cell>
          <cell r="G791" t="str">
            <v>李艳明</v>
          </cell>
        </row>
        <row r="791">
          <cell r="J791" t="str">
            <v>杨山平13822423676</v>
          </cell>
          <cell r="K791">
            <v>43931</v>
          </cell>
          <cell r="L7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1" t="str">
            <v>批零兼营</v>
          </cell>
        </row>
        <row r="791">
          <cell r="S791" t="str">
            <v>避孕套</v>
          </cell>
          <cell r="T791" t="str">
            <v>白沙</v>
          </cell>
        </row>
        <row r="791">
          <cell r="X791" t="str">
            <v>注销2022/9/16</v>
          </cell>
          <cell r="Y791" t="str">
            <v>91440703MA53F2WMX9</v>
          </cell>
        </row>
        <row r="792">
          <cell r="A792" t="str">
            <v>江门天成金莱贸易有限公司</v>
          </cell>
          <cell r="B792" t="str">
            <v>粤江食药监械经营备20206554号</v>
          </cell>
          <cell r="C792" t="str">
            <v>江门市蓬江区双龙大道73号301-2室</v>
          </cell>
          <cell r="D792" t="str">
            <v>江门市蓬江区双龙大道73号301-2室</v>
          </cell>
          <cell r="E792" t="str">
            <v>江门市蓬江区双龙大道73号301-2室</v>
          </cell>
          <cell r="F792" t="str">
            <v>柯团成</v>
          </cell>
          <cell r="G792" t="str">
            <v>柯团成</v>
          </cell>
        </row>
        <row r="792">
          <cell r="J792">
            <v>18929019967</v>
          </cell>
          <cell r="K792">
            <v>43931</v>
          </cell>
          <cell r="L79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2" t="str">
            <v>批零兼营</v>
          </cell>
        </row>
        <row r="792">
          <cell r="S792" t="str">
            <v>避孕套</v>
          </cell>
          <cell r="T792" t="str">
            <v>西环</v>
          </cell>
        </row>
        <row r="792">
          <cell r="Y792" t="str">
            <v>91440700MA54CH1G99</v>
          </cell>
        </row>
        <row r="793">
          <cell r="A793" t="str">
            <v>江门市蓬江区天琅电子科技有限公司</v>
          </cell>
          <cell r="B793" t="str">
            <v>粤江食药监械经营备20206555号</v>
          </cell>
          <cell r="C793" t="str">
            <v>江门市蓬江区永盛路64号201室</v>
          </cell>
          <cell r="D793" t="str">
            <v>江门市蓬江区永盛路64号201室</v>
          </cell>
          <cell r="E793" t="str">
            <v>江门市蓬江区永盛路64号201室</v>
          </cell>
          <cell r="F793" t="str">
            <v>黄亮</v>
          </cell>
          <cell r="G793" t="str">
            <v>杨秉聪</v>
          </cell>
        </row>
        <row r="793">
          <cell r="J793" t="str">
            <v>黄亮18933159235</v>
          </cell>
          <cell r="K793">
            <v>43934</v>
          </cell>
          <cell r="L7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3" t="str">
            <v>批零兼营</v>
          </cell>
        </row>
        <row r="793">
          <cell r="S793" t="str">
            <v>避孕套</v>
          </cell>
          <cell r="T793" t="str">
            <v>白沙</v>
          </cell>
        </row>
        <row r="793">
          <cell r="X793" t="str">
            <v>注销2023/7/17</v>
          </cell>
          <cell r="Y793" t="str">
            <v>91440703323272983M</v>
          </cell>
        </row>
        <row r="794">
          <cell r="A794" t="str">
            <v>江门市蓬江区中瀚经贸有限公司</v>
          </cell>
          <cell r="B794" t="str">
            <v>粤江食药监械经营备20206556号</v>
          </cell>
          <cell r="C794" t="str">
            <v>江门市蓬江区发展大道4号809、810室</v>
          </cell>
          <cell r="D794" t="str">
            <v>江门市蓬江区发展大道4号809、810室</v>
          </cell>
          <cell r="E794" t="str">
            <v>江门市蓬江区发展大道4号806室</v>
          </cell>
          <cell r="F794" t="str">
            <v>卢宜颖</v>
          </cell>
          <cell r="G794" t="str">
            <v>卢宜颖</v>
          </cell>
        </row>
        <row r="794">
          <cell r="J794" t="str">
            <v>卢宜颖13702274268
0750-3283126</v>
          </cell>
          <cell r="K794">
            <v>43934</v>
          </cell>
          <cell r="L7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4" t="str">
            <v>批零兼营</v>
          </cell>
        </row>
        <row r="794">
          <cell r="S794" t="str">
            <v>避孕套</v>
          </cell>
          <cell r="T794" t="str">
            <v>环市</v>
          </cell>
        </row>
        <row r="794">
          <cell r="Y794" t="str">
            <v>91440703665031741B</v>
          </cell>
        </row>
        <row r="795">
          <cell r="A795" t="str">
            <v>江门良朝国际科技有限公司</v>
          </cell>
          <cell r="B795" t="str">
            <v>粤江食药监械经营备20206557号</v>
          </cell>
          <cell r="C795" t="str">
            <v>江门市建设三路113号利家城5座159室自编之一</v>
          </cell>
          <cell r="D795" t="str">
            <v>江门市建设三路113号利家城5座159室自编之一</v>
          </cell>
          <cell r="E795" t="str">
            <v>江门市建设三路113号利家城5座159室自编之一</v>
          </cell>
          <cell r="F795" t="str">
            <v>梁木新</v>
          </cell>
          <cell r="G795" t="str">
            <v>梁木新</v>
          </cell>
        </row>
        <row r="795">
          <cell r="J795" t="str">
            <v>梁小姐13822331804</v>
          </cell>
          <cell r="K795">
            <v>43934</v>
          </cell>
          <cell r="L79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5" t="str">
            <v>批发</v>
          </cell>
        </row>
        <row r="795">
          <cell r="S795" t="str">
            <v>避孕套</v>
          </cell>
          <cell r="T795" t="str">
            <v>西环</v>
          </cell>
        </row>
        <row r="795">
          <cell r="Y795" t="str">
            <v>91440703MA515U2M9R</v>
          </cell>
        </row>
        <row r="796">
          <cell r="A796" t="str">
            <v>国控国大（江门）医药有限公司西江御府分店</v>
          </cell>
          <cell r="B796" t="str">
            <v>粤江食药监械经营备20206558号</v>
          </cell>
          <cell r="C796" t="str">
            <v>江门市蓬江区新宁街7号1层109室</v>
          </cell>
          <cell r="D796" t="str">
            <v>江门市蓬江区新宁街7号1层109室</v>
          </cell>
          <cell r="E796" t="str">
            <v>未设仓库</v>
          </cell>
          <cell r="F796" t="str">
            <v>***</v>
          </cell>
          <cell r="G796" t="str">
            <v>赵艳平</v>
          </cell>
          <cell r="H796" t="str">
            <v>唐艳芬</v>
          </cell>
        </row>
        <row r="796">
          <cell r="J796" t="str">
            <v>赵艳平13500281390
3071231</v>
          </cell>
          <cell r="K796">
            <v>44704</v>
          </cell>
          <cell r="L7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96" t="str">
            <v>零售</v>
          </cell>
        </row>
        <row r="796">
          <cell r="O796" t="str">
            <v>是</v>
          </cell>
          <cell r="P796" t="str">
            <v>是</v>
          </cell>
        </row>
        <row r="796">
          <cell r="S796" t="str">
            <v>避孕套</v>
          </cell>
          <cell r="T796" t="str">
            <v>堤东</v>
          </cell>
        </row>
        <row r="796">
          <cell r="Y796" t="str">
            <v>91440703MA54B8HL12</v>
          </cell>
        </row>
        <row r="797">
          <cell r="A797" t="str">
            <v>江门市唯是半导体科技有限公司</v>
          </cell>
          <cell r="B797" t="str">
            <v>粤江食药监械经营备20206559号</v>
          </cell>
          <cell r="C797" t="str">
            <v>江门市蓬江区金益路3号5幢2楼201</v>
          </cell>
          <cell r="D797" t="str">
            <v>江门市蓬江区金益路3号5幢2楼201</v>
          </cell>
          <cell r="E797" t="str">
            <v>江门市蓬江区金益路3号5幢2楼201</v>
          </cell>
          <cell r="F797" t="str">
            <v>莫景新</v>
          </cell>
          <cell r="G797" t="str">
            <v>莫景钊</v>
          </cell>
        </row>
        <row r="797">
          <cell r="J797" t="str">
            <v>叶纬13794268696
0750-3570828</v>
          </cell>
          <cell r="K797">
            <v>43935</v>
          </cell>
          <cell r="L797" t="str">
            <v>2002年分类目录:6806口腔科手术器械,6812妇产科用手术器械,6820普通诊察器械,6846植入材料和人工器官,6854手术室、急救室、诊疗室设备及器具,6857消毒和灭菌设备及器具,6864医用卫生材料及敷料,6866医用高分子材料及制品***
2017年分类目录:01有源手术器械,07医用诊察和监护器械,11医疗器械消毒灭菌器械,14注射、护理和防护器械,17口腔科器械,18妇产科、辅助生殖和避孕器械,19医用康复器械***</v>
          </cell>
          <cell r="M797" t="str">
            <v>批零兼营</v>
          </cell>
        </row>
        <row r="797">
          <cell r="S797" t="str">
            <v>避孕套</v>
          </cell>
          <cell r="T797" t="str">
            <v>棠下</v>
          </cell>
        </row>
        <row r="797">
          <cell r="Y797" t="str">
            <v>91440703784890143L</v>
          </cell>
        </row>
        <row r="798">
          <cell r="A798" t="str">
            <v>广东金莱特智能科技有限公司</v>
          </cell>
          <cell r="B798" t="str">
            <v>粤江食药监械经营备20206561号</v>
          </cell>
          <cell r="C798" t="str">
            <v>江门市蓬江区棠下镇金桐路21号</v>
          </cell>
          <cell r="D798" t="str">
            <v>江门市蓬江区棠下镇金桐路21号</v>
          </cell>
          <cell r="E798" t="str">
            <v>江门市蓬江区棠下镇金桐路21号</v>
          </cell>
          <cell r="F798" t="str">
            <v>陈开元</v>
          </cell>
          <cell r="G798" t="str">
            <v>王德发</v>
          </cell>
        </row>
        <row r="798">
          <cell r="J798" t="str">
            <v>梁惠玲13500285201
0750-3167074</v>
          </cell>
          <cell r="K798">
            <v>43937</v>
          </cell>
          <cell r="L798" t="str">
            <v>2002年分类目录:6801基础外科手术器械***
2017年分类目录:07医用诊察和监护器械,14注射、护理和防护器械***</v>
          </cell>
          <cell r="M798" t="str">
            <v>批零兼营</v>
          </cell>
        </row>
        <row r="798">
          <cell r="S798" t="str">
            <v>无菌</v>
          </cell>
          <cell r="T798" t="str">
            <v>棠下</v>
          </cell>
        </row>
        <row r="798">
          <cell r="Y798" t="str">
            <v>91440703MA540AUC6B</v>
          </cell>
        </row>
        <row r="799">
          <cell r="A799" t="str">
            <v>南北药行江门有限公司龙榜店</v>
          </cell>
          <cell r="B799" t="str">
            <v>粤江食药监械经营备20206560号</v>
          </cell>
          <cell r="C799" t="str">
            <v>江门市蓬江区杜阮镇龙榜工业区蓬莱路3号商铺</v>
          </cell>
          <cell r="D799" t="str">
            <v>江门市蓬江区杜阮镇龙榜工业区蓬莱路3号商铺</v>
          </cell>
          <cell r="E799" t="str">
            <v>未设仓库</v>
          </cell>
          <cell r="F799" t="str">
            <v>***</v>
          </cell>
          <cell r="G799" t="str">
            <v>梁春燕</v>
          </cell>
        </row>
        <row r="799">
          <cell r="J799" t="str">
            <v>梁春燕15975095322</v>
          </cell>
          <cell r="K799">
            <v>43937</v>
          </cell>
          <cell r="L7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9" t="str">
            <v>零售</v>
          </cell>
        </row>
        <row r="799">
          <cell r="P799" t="str">
            <v>是</v>
          </cell>
        </row>
        <row r="799">
          <cell r="S799" t="str">
            <v>避孕套</v>
          </cell>
          <cell r="T799" t="str">
            <v>杜阮</v>
          </cell>
        </row>
        <row r="799">
          <cell r="Y799" t="str">
            <v>91440703MA54BYET9Y</v>
          </cell>
        </row>
        <row r="800">
          <cell r="A800" t="str">
            <v>江门市康澳药房有限公司</v>
          </cell>
          <cell r="B800" t="str">
            <v>粤江食药监械经营备20206562号</v>
          </cell>
          <cell r="C800" t="str">
            <v>江门市蓬江区北街新兴街2号商铺首层</v>
          </cell>
          <cell r="D800" t="str">
            <v>江门市蓬江区北街新兴街2号商铺首层</v>
          </cell>
          <cell r="E800" t="str">
            <v>未设仓库</v>
          </cell>
          <cell r="F800" t="str">
            <v>梁惠娟</v>
          </cell>
          <cell r="G800" t="str">
            <v>钟悦美</v>
          </cell>
        </row>
        <row r="800">
          <cell r="I800" t="str">
            <v>陈声勇</v>
          </cell>
          <cell r="J800">
            <v>13500281502</v>
          </cell>
          <cell r="K800">
            <v>45152</v>
          </cell>
          <cell r="L8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00" t="str">
            <v>零售</v>
          </cell>
        </row>
        <row r="800">
          <cell r="P800" t="str">
            <v>是</v>
          </cell>
        </row>
        <row r="800">
          <cell r="S800" t="str">
            <v>避孕套</v>
          </cell>
          <cell r="T800" t="str">
            <v>堤东</v>
          </cell>
        </row>
        <row r="800">
          <cell r="Y800" t="str">
            <v>91440700MA54CKXBXF</v>
          </cell>
        </row>
        <row r="801">
          <cell r="A801" t="str">
            <v>江门市志桥网络科技有限公司</v>
          </cell>
          <cell r="B801" t="str">
            <v>粤江食药监械经营备20206563号</v>
          </cell>
          <cell r="C801" t="str">
            <v>江门市蓬江区江门万达广场2幢619室</v>
          </cell>
          <cell r="D801" t="str">
            <v>江门市蓬江区江门万达广场2幢619室</v>
          </cell>
          <cell r="E801" t="str">
            <v>未设仓库</v>
          </cell>
          <cell r="F801" t="str">
            <v>吴志伟</v>
          </cell>
          <cell r="G801" t="str">
            <v>吴志伟</v>
          </cell>
        </row>
        <row r="801">
          <cell r="J801">
            <v>18027632698</v>
          </cell>
          <cell r="K801">
            <v>43938</v>
          </cell>
          <cell r="L80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1" t="str">
            <v>零售</v>
          </cell>
        </row>
        <row r="801">
          <cell r="S801" t="str">
            <v>避孕套</v>
          </cell>
          <cell r="T801" t="str">
            <v>环市</v>
          </cell>
        </row>
        <row r="801">
          <cell r="Y801" t="str">
            <v>91440703MA54DK5R8P</v>
          </cell>
        </row>
        <row r="802">
          <cell r="A802" t="str">
            <v>江门市威顺进出口贸易有限公司</v>
          </cell>
          <cell r="B802" t="str">
            <v>粤江食药监械经营备20206564号</v>
          </cell>
          <cell r="C802" t="str">
            <v>江门市蓬江区白石大道120号418室</v>
          </cell>
          <cell r="D802" t="str">
            <v>江门市蓬江区白石大道120号418室</v>
          </cell>
          <cell r="E802" t="str">
            <v>江门市蓬江区白石大道120号418室</v>
          </cell>
          <cell r="F802" t="str">
            <v>庄焕威</v>
          </cell>
          <cell r="G802" t="str">
            <v>庄焕威</v>
          </cell>
        </row>
        <row r="802">
          <cell r="J802" t="str">
            <v>庄焕威13924685645</v>
          </cell>
          <cell r="K802">
            <v>43941</v>
          </cell>
          <cell r="L80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02" t="str">
            <v>批零兼营</v>
          </cell>
        </row>
        <row r="802">
          <cell r="O802" t="str">
            <v>是</v>
          </cell>
        </row>
        <row r="802">
          <cell r="S802" t="str">
            <v>避孕套</v>
          </cell>
          <cell r="T802" t="str">
            <v>环市</v>
          </cell>
        </row>
        <row r="802">
          <cell r="Y802" t="str">
            <v>91440703MA53KXHF9Q</v>
          </cell>
        </row>
        <row r="803">
          <cell r="A803" t="str">
            <v>江门市碧特旺五金制品有限公司</v>
          </cell>
          <cell r="B803" t="str">
            <v>粤江食药监械经营备20206565号</v>
          </cell>
          <cell r="C803" t="str">
            <v>江门市建达南路6号8座</v>
          </cell>
          <cell r="D803" t="str">
            <v>江门市建达南路6号8座</v>
          </cell>
          <cell r="E803" t="str">
            <v>江门市建达南路6号8座</v>
          </cell>
          <cell r="F803" t="str">
            <v>黄伟强</v>
          </cell>
          <cell r="G803" t="str">
            <v>尹林君</v>
          </cell>
        </row>
        <row r="803">
          <cell r="J803" t="str">
            <v>苏小珍07503108801</v>
          </cell>
          <cell r="K803">
            <v>43941</v>
          </cell>
          <cell r="L803" t="str">
            <v>2002年分类目录:6820普通诊察器械,6864医用卫生材料及敷料***
2017年分类目录:07医用诊察和监护器械,14注射、护理和防护器械***</v>
          </cell>
          <cell r="M803" t="str">
            <v>批发</v>
          </cell>
        </row>
        <row r="803">
          <cell r="S803" t="str">
            <v>无菌</v>
          </cell>
          <cell r="T803" t="str">
            <v>西环</v>
          </cell>
        </row>
        <row r="803">
          <cell r="Y803" t="str">
            <v>914407036633609122</v>
          </cell>
        </row>
        <row r="804">
          <cell r="A804" t="str">
            <v>江门市蓬江区品昇商务信息咨询服务有限公司</v>
          </cell>
          <cell r="B804" t="str">
            <v>粤江食药监械经营备20206566号</v>
          </cell>
          <cell r="C804" t="str">
            <v>江门市蓬江区竹排街1号工业园25号厂房自编之一</v>
          </cell>
          <cell r="D804" t="str">
            <v>江门市蓬江区竹排街1号工业园25号厂房自编之一</v>
          </cell>
          <cell r="E804" t="str">
            <v>不设库房</v>
          </cell>
          <cell r="F804" t="str">
            <v>宋丽芬</v>
          </cell>
          <cell r="G804" t="str">
            <v>宋丽芬</v>
          </cell>
        </row>
        <row r="804">
          <cell r="J804" t="str">
            <v>区丽玲13924683699</v>
          </cell>
          <cell r="K804">
            <v>43942</v>
          </cell>
          <cell r="L804" t="str">
            <v>2002年分类目录:6864医用卫生材料及敷料***
2017年分类目录:09物理治疗器械***</v>
          </cell>
          <cell r="M804" t="str">
            <v>零售</v>
          </cell>
        </row>
        <row r="804">
          <cell r="T804" t="str">
            <v>堤东</v>
          </cell>
        </row>
        <row r="804">
          <cell r="Y804" t="str">
            <v>91440703MA523LJB25</v>
          </cell>
        </row>
        <row r="805">
          <cell r="A805" t="str">
            <v>广东香泽一路生物科技有限公司</v>
          </cell>
          <cell r="B805" t="str">
            <v>粤江食药监械经营备20206567号</v>
          </cell>
          <cell r="C805" t="str">
            <v>江门市蓬江区中天国际花园盈翠苑11幢2107室自编之二（一址多照）</v>
          </cell>
          <cell r="D805" t="str">
            <v>江门市蓬江区中天国际花园盈翠苑11幢2107室自编之二（一址多照）</v>
          </cell>
          <cell r="E805" t="str">
            <v>江门市蓬江区中天国际花园盈翠苑11幢2107室自编之二（一址多照）</v>
          </cell>
          <cell r="F805" t="str">
            <v>蓝东照</v>
          </cell>
          <cell r="G805" t="str">
            <v>蓝东照</v>
          </cell>
        </row>
        <row r="805">
          <cell r="J805" t="str">
            <v>蓝东照13902881809</v>
          </cell>
          <cell r="K805">
            <v>43942</v>
          </cell>
          <cell r="L805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05" t="str">
            <v>批零兼营</v>
          </cell>
        </row>
        <row r="805">
          <cell r="S805" t="str">
            <v>避孕套</v>
          </cell>
          <cell r="T805" t="str">
            <v>环市</v>
          </cell>
        </row>
        <row r="805">
          <cell r="X805" t="str">
            <v>现场已不再经营，22.3.31已在智慧系统删除，2022.4.27公示注销</v>
          </cell>
          <cell r="Y805" t="str">
            <v>91440704MA4WT6TU8X</v>
          </cell>
        </row>
        <row r="806">
          <cell r="A806" t="str">
            <v>江门市陆米纺织有限公司</v>
          </cell>
          <cell r="B806" t="str">
            <v>粤江食药监械经营备20206568号</v>
          </cell>
          <cell r="C806" t="str">
            <v>江门市蓬江区竹排街1号工业园25号厂房自编之二</v>
          </cell>
          <cell r="D806" t="str">
            <v>江门市蓬江区竹排街1号工业园25号厂房自编之一</v>
          </cell>
          <cell r="E806" t="str">
            <v>不设库房</v>
          </cell>
          <cell r="F806" t="str">
            <v>宋丽芬</v>
          </cell>
          <cell r="G806" t="str">
            <v>宋丽芬</v>
          </cell>
        </row>
        <row r="806">
          <cell r="J806" t="str">
            <v>区丽玲13924683699</v>
          </cell>
          <cell r="K806">
            <v>43942</v>
          </cell>
          <cell r="L806" t="str">
            <v>2002年分类目录:6864医用卫生材料及敷料***
2017年分类目录:09物理治疗器械***</v>
          </cell>
          <cell r="M806" t="str">
            <v>零售</v>
          </cell>
        </row>
        <row r="806">
          <cell r="T806" t="str">
            <v>堤东</v>
          </cell>
        </row>
        <row r="806">
          <cell r="Y806" t="str">
            <v>91440703MA53LEM60M</v>
          </cell>
        </row>
        <row r="807">
          <cell r="A807" t="str">
            <v>广东齐康贸易有限公司</v>
          </cell>
          <cell r="B807" t="str">
            <v>粤江食药监械经营备20206569号</v>
          </cell>
          <cell r="C807" t="str">
            <v>江门市蓬江区棠下镇金桐路21号1幢2楼自编201室</v>
          </cell>
          <cell r="D807" t="str">
            <v>江门市蓬江区棠下镇金桐路21号1幢2楼自编201室</v>
          </cell>
          <cell r="E807" t="str">
            <v>江门市蓬江区棠下镇金桐路21号1幢2楼自编201室</v>
          </cell>
          <cell r="F807" t="str">
            <v>陈开元</v>
          </cell>
          <cell r="G807" t="str">
            <v>王德发</v>
          </cell>
        </row>
        <row r="807">
          <cell r="J807" t="str">
            <v>吕宏兵13500281583</v>
          </cell>
          <cell r="K807">
            <v>43943</v>
          </cell>
          <cell r="L807" t="str">
            <v>2002年分类目录:6801基础外科手术器械***
2017年分类目录:07医用诊察和监护器械,14注射、护理和防护器械***</v>
          </cell>
          <cell r="M807" t="str">
            <v>批零兼营</v>
          </cell>
        </row>
        <row r="807">
          <cell r="S807" t="str">
            <v>无菌</v>
          </cell>
          <cell r="T807" t="str">
            <v>棠下</v>
          </cell>
        </row>
        <row r="807">
          <cell r="Y807" t="str">
            <v>91440703MA54JDD604</v>
          </cell>
        </row>
        <row r="808">
          <cell r="A808" t="str">
            <v>江门市蓬江区健邦大药房</v>
          </cell>
          <cell r="B808" t="str">
            <v>粤江食药监械经营备20206570号</v>
          </cell>
          <cell r="C808" t="str">
            <v>江门市蓬江区荷塘镇霞阳路42号1幢第一层第3卡</v>
          </cell>
          <cell r="D808" t="str">
            <v>江门市蓬江区荷塘镇霞阳路42号1幢第一层第3卡</v>
          </cell>
          <cell r="E808" t="str">
            <v>未设仓库</v>
          </cell>
          <cell r="F808" t="str">
            <v>***</v>
          </cell>
          <cell r="G808" t="str">
            <v>陈锦术</v>
          </cell>
          <cell r="H808" t="str">
            <v>陈锦术</v>
          </cell>
        </row>
        <row r="808">
          <cell r="J808" t="str">
            <v>陈锦术 13928569726</v>
          </cell>
          <cell r="K808">
            <v>44701</v>
          </cell>
          <cell r="L808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6856病房护理设备及器具,6864医用卫生材料及敷料,6866医用高分子材料及制品;2017年分类目录：07医用诊察和监护器械,08呼吸、麻醉和急救器械,09物理治疗器械,14注射、护理和防护器械,15患者承载器械,16眼科器械,17口腔科器械,18妇产科、辅助生殖和避孕器械,19医用康复器械,20中医器械,22临床检验器械</v>
          </cell>
          <cell r="M808" t="str">
            <v>零售</v>
          </cell>
        </row>
        <row r="808">
          <cell r="P808" t="str">
            <v>是</v>
          </cell>
        </row>
        <row r="808">
          <cell r="S808" t="str">
            <v>避孕套</v>
          </cell>
          <cell r="T808" t="str">
            <v>荷塘</v>
          </cell>
        </row>
        <row r="808">
          <cell r="Y808" t="str">
            <v>91440703MA53AA8U7W</v>
          </cell>
        </row>
        <row r="809">
          <cell r="A809" t="str">
            <v>江门市皓德贸易有限公司</v>
          </cell>
          <cell r="B809" t="str">
            <v>粤江食药监械经营备20206571号</v>
          </cell>
          <cell r="C809" t="str">
            <v>江门市蓬江区棠下镇桐乐六路2号1幢自编01</v>
          </cell>
          <cell r="D809" t="str">
            <v>江门市蓬江区棠下镇桐乐六路2号1幢自编01</v>
          </cell>
          <cell r="E809" t="str">
            <v>江门市蓬江区棠下镇桐乐六路2号1幢自编01</v>
          </cell>
          <cell r="F809" t="str">
            <v>谢振毅</v>
          </cell>
          <cell r="G809" t="str">
            <v>谢振毅</v>
          </cell>
        </row>
        <row r="809">
          <cell r="J809" t="str">
            <v>谢振毅13702282579</v>
          </cell>
          <cell r="K809">
            <v>44277</v>
          </cell>
          <cell r="L8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09" t="str">
            <v>批零兼营</v>
          </cell>
        </row>
        <row r="809">
          <cell r="S809" t="str">
            <v>避孕套</v>
          </cell>
          <cell r="T809" t="str">
            <v>棠下</v>
          </cell>
        </row>
        <row r="809">
          <cell r="Y809" t="str">
            <v>91440703MA53T4CUX8</v>
          </cell>
        </row>
        <row r="810">
          <cell r="A810" t="str">
            <v>江门市昆源电子科技有限公司</v>
          </cell>
          <cell r="B810" t="str">
            <v>粤江食药监械经营备20206572号</v>
          </cell>
          <cell r="C810" t="str">
            <v>江门市蓬江区良化新村北5号103室</v>
          </cell>
          <cell r="D810" t="str">
            <v>江门市蓬江区良化新村北5号103室</v>
          </cell>
          <cell r="E810" t="str">
            <v>江门市蓬江区良化新村北5号103室</v>
          </cell>
          <cell r="F810" t="str">
            <v>高雪艳</v>
          </cell>
          <cell r="G810" t="str">
            <v>高雪艳</v>
          </cell>
        </row>
        <row r="810">
          <cell r="J810" t="str">
            <v>高雪艳13902887996</v>
          </cell>
          <cell r="K810">
            <v>44043</v>
          </cell>
          <cell r="L81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10" t="str">
            <v>批零兼营</v>
          </cell>
        </row>
        <row r="810">
          <cell r="S810" t="str">
            <v>避孕套</v>
          </cell>
          <cell r="T810" t="str">
            <v>堤东</v>
          </cell>
        </row>
        <row r="810">
          <cell r="Y810" t="str">
            <v>91440703MA4URCAPXJ</v>
          </cell>
        </row>
        <row r="811">
          <cell r="A811" t="str">
            <v>江门市蓬江区本草药房</v>
          </cell>
          <cell r="B811" t="str">
            <v>粤江食药监械经营备20206573号</v>
          </cell>
          <cell r="C811" t="str">
            <v>江门市蓬江区棠下镇江盛二路22号自编2卡</v>
          </cell>
          <cell r="D811" t="str">
            <v>江门市蓬江区棠下镇江盛二路22号自编2卡</v>
          </cell>
          <cell r="E811" t="str">
            <v>未设仓库</v>
          </cell>
          <cell r="F811" t="str">
            <v>***</v>
          </cell>
          <cell r="G811" t="str">
            <v>冼杰良</v>
          </cell>
        </row>
        <row r="811">
          <cell r="J811" t="str">
            <v>李晖13702232270</v>
          </cell>
          <cell r="K811">
            <v>43945</v>
          </cell>
          <cell r="L81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***</v>
          </cell>
          <cell r="M811" t="str">
            <v>零售</v>
          </cell>
        </row>
        <row r="811">
          <cell r="P811" t="str">
            <v>是</v>
          </cell>
        </row>
        <row r="811">
          <cell r="S811" t="str">
            <v>避孕套</v>
          </cell>
          <cell r="T811" t="str">
            <v>棠下</v>
          </cell>
        </row>
        <row r="811">
          <cell r="Y811" t="str">
            <v>914407036730863718</v>
          </cell>
        </row>
        <row r="812">
          <cell r="A812" t="str">
            <v>广东益强医疗设备有限公司</v>
          </cell>
          <cell r="B812" t="str">
            <v>粤江食药监械经营备20206574号</v>
          </cell>
          <cell r="C812" t="str">
            <v>江门市港口一路13号-2 30H</v>
          </cell>
          <cell r="D812" t="str">
            <v>江门市港口一路13号-2 30H</v>
          </cell>
          <cell r="E812" t="str">
            <v>未设仓库</v>
          </cell>
          <cell r="F812" t="str">
            <v>桂鹏飞</v>
          </cell>
          <cell r="G812" t="str">
            <v>桂鹏飞</v>
          </cell>
        </row>
        <row r="812">
          <cell r="J812" t="str">
            <v>桂鹏飞15907503989</v>
          </cell>
          <cell r="K812">
            <v>43945</v>
          </cell>
          <cell r="L81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2" t="str">
            <v>零售</v>
          </cell>
        </row>
        <row r="812">
          <cell r="S812" t="str">
            <v>避孕套</v>
          </cell>
          <cell r="T812" t="str">
            <v>堤东</v>
          </cell>
        </row>
        <row r="812">
          <cell r="X812" t="str">
            <v>注销2022/3/16</v>
          </cell>
          <cell r="Y812" t="str">
            <v>91440703MA549QQX5K</v>
          </cell>
        </row>
        <row r="813">
          <cell r="A813" t="str">
            <v>江门市保盛商贸有限公司</v>
          </cell>
          <cell r="B813" t="str">
            <v>粤江食药监械经营备20206575号</v>
          </cell>
          <cell r="C813" t="str">
            <v>江门市蓬江区港口一路183号912室</v>
          </cell>
          <cell r="D813" t="str">
            <v>江门市蓬江区港口一路183号912室</v>
          </cell>
          <cell r="E813" t="str">
            <v>江门市蓬江区港口一路183号912室</v>
          </cell>
          <cell r="F813" t="str">
            <v>何炎庆</v>
          </cell>
          <cell r="G813" t="str">
            <v>何炎庆</v>
          </cell>
        </row>
        <row r="813">
          <cell r="J813" t="str">
            <v>何炎庆13500289638</v>
          </cell>
          <cell r="K813">
            <v>43947</v>
          </cell>
          <cell r="L813" t="str">
            <v>2002年分类目录:6820普通诊察器械,,6854手术室、急救室、诊疗室设备及器具,6864医用卫生材料及敷料,6866医用高分子材料及制品***
2017年分类目录:07医用诊察和监护器械,08呼吸、麻醉和急救器械,14注射、护理和防护器械***</v>
          </cell>
          <cell r="M813" t="str">
            <v>批零兼营</v>
          </cell>
        </row>
        <row r="813">
          <cell r="S813" t="str">
            <v>避孕套</v>
          </cell>
          <cell r="T813" t="str">
            <v>环市</v>
          </cell>
        </row>
        <row r="813">
          <cell r="Y813" t="str">
            <v>91440703562587667B</v>
          </cell>
        </row>
        <row r="814">
          <cell r="A814" t="str">
            <v>南北药行江门有限公司北郊店</v>
          </cell>
          <cell r="B814" t="str">
            <v>粤江食药监械经营备20206576号</v>
          </cell>
          <cell r="C814" t="str">
            <v>江门市蓬江区天沙四路8号101室（一址多照）</v>
          </cell>
          <cell r="D814" t="str">
            <v>江门市蓬江区天沙四路8号101室（一址多照）</v>
          </cell>
          <cell r="E814" t="str">
            <v>未设仓库</v>
          </cell>
          <cell r="F814" t="str">
            <v>梁春燕</v>
          </cell>
          <cell r="G814" t="str">
            <v>梁春燕</v>
          </cell>
        </row>
        <row r="814">
          <cell r="J814" t="str">
            <v>张丽明13822427316</v>
          </cell>
          <cell r="K814">
            <v>43947</v>
          </cell>
          <cell r="L8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6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4" t="str">
            <v>零售</v>
          </cell>
        </row>
        <row r="814">
          <cell r="O814" t="str">
            <v>是</v>
          </cell>
          <cell r="P814" t="str">
            <v>是</v>
          </cell>
        </row>
        <row r="814">
          <cell r="S814" t="str">
            <v>避孕套、植入</v>
          </cell>
          <cell r="T814" t="str">
            <v>西环</v>
          </cell>
        </row>
        <row r="814">
          <cell r="Y814" t="str">
            <v>91440703MA54BQMY9F</v>
          </cell>
        </row>
        <row r="815">
          <cell r="A815" t="str">
            <v>江门市华粤实业有限公司</v>
          </cell>
          <cell r="B815" t="str">
            <v>粤江食药监械经营备20206577号</v>
          </cell>
          <cell r="C815" t="str">
            <v>江门市蓬江区棠下镇周郡村海滩围14号自编1号厂房</v>
          </cell>
          <cell r="D815" t="str">
            <v>江门市蓬江区棠下镇周郡村海滩围14号自编1号厂房</v>
          </cell>
          <cell r="E815" t="str">
            <v>江门市蓬江区棠下镇周郡村海滩围14号自编1号厂房</v>
          </cell>
          <cell r="F815" t="str">
            <v>韦艳希</v>
          </cell>
          <cell r="G815" t="str">
            <v>韦艳希</v>
          </cell>
        </row>
        <row r="815">
          <cell r="J815" t="str">
            <v>韦艳希13822454881</v>
          </cell>
          <cell r="K815">
            <v>43948</v>
          </cell>
          <cell r="L815" t="str">
            <v>2002年分类目录:6864医用卫生材料及敷料,6866医用高分子材料及制品***
2017年分类目录:14注射、护理和防护器械***</v>
          </cell>
          <cell r="M815" t="str">
            <v>批零兼营</v>
          </cell>
        </row>
        <row r="815">
          <cell r="S815" t="str">
            <v>避孕套</v>
          </cell>
          <cell r="T815" t="str">
            <v>棠下</v>
          </cell>
        </row>
        <row r="815">
          <cell r="X815" t="str">
            <v>2021年已列入异常名录，业务系统已无此企业，已在智慧药监注销，2022.4.27公示注销</v>
          </cell>
          <cell r="Y815" t="str">
            <v>91440704315299430M</v>
          </cell>
        </row>
        <row r="816">
          <cell r="A816" t="str">
            <v>江门市万达通进出口有限公司</v>
          </cell>
          <cell r="B816" t="str">
            <v>粤江食药监械经营备20206578号</v>
          </cell>
          <cell r="C816" t="str">
            <v>江门市蓬江区江门万达广场11幢2218室之二</v>
          </cell>
          <cell r="D816" t="str">
            <v>江门市蓬江区江门万达广场11幢2218室之二</v>
          </cell>
          <cell r="E816" t="str">
            <v>江门市蓬江区龙海苑1幢-2 第8层自编02室</v>
          </cell>
          <cell r="F816" t="str">
            <v>吴健斌</v>
          </cell>
          <cell r="G816" t="str">
            <v>林伊琪</v>
          </cell>
        </row>
        <row r="816">
          <cell r="J816" t="str">
            <v>吴健斌18948063478</v>
          </cell>
          <cell r="K816">
            <v>43949</v>
          </cell>
          <cell r="L816" t="str">
            <v>2002年分类目录:6864医用卫生材料及敷料***
2017年分类目录:14注射、护理和防护器械***</v>
          </cell>
          <cell r="M816" t="str">
            <v>批零兼营</v>
          </cell>
        </row>
        <row r="816">
          <cell r="S816" t="str">
            <v>无菌</v>
          </cell>
          <cell r="T816" t="str">
            <v>环市</v>
          </cell>
        </row>
        <row r="816">
          <cell r="Y816" t="str">
            <v>914407036824028749</v>
          </cell>
        </row>
        <row r="817">
          <cell r="A817" t="str">
            <v>江门佑晟鞋业有限公司</v>
          </cell>
          <cell r="B817" t="str">
            <v>粤江食药监械经营备20206579号</v>
          </cell>
          <cell r="C817" t="str">
            <v>江门市蓬江区棠下镇桐乐路29号3幢4楼</v>
          </cell>
          <cell r="D817" t="str">
            <v>江门市蓬江区棠下镇桐乐路29号3幢4楼</v>
          </cell>
          <cell r="E817" t="str">
            <v>未设仓库</v>
          </cell>
          <cell r="F817" t="str">
            <v>吴秉儒</v>
          </cell>
          <cell r="G817" t="str">
            <v>吴秉儒</v>
          </cell>
        </row>
        <row r="817">
          <cell r="J817" t="str">
            <v>赵秀红13923088707</v>
          </cell>
          <cell r="K817">
            <v>43950</v>
          </cell>
          <cell r="L817" t="str">
            <v>2002年分类目录:6808腹部外科手术器械,6820普通诊察器械,6821医用电子仪器设备,6824医用激光仪器设备,6826物理治疗及康复设备,6827中医器械,6841医用化验和基础设备器具,6855口腔科设备及器具,6857消毒和灭菌设备及器具,6858医用冷疗、低温、冷藏设备及器具,6863口腔科材料,6864医用卫生材料及敷料***
2017年分类目录:08呼吸、麻醉和急救器械,09物理治疗器械,11医疗器械消毒灭菌器械,17口腔科器械,19医用康复器械,20中医器械***</v>
          </cell>
          <cell r="M817" t="str">
            <v>零售</v>
          </cell>
        </row>
        <row r="817">
          <cell r="T817" t="str">
            <v>棠下</v>
          </cell>
        </row>
        <row r="817">
          <cell r="X817" t="str">
            <v>不再经营，已在智慧系统删除23.6.30</v>
          </cell>
          <cell r="Y817" t="str">
            <v>91440700MA53KE604K</v>
          </cell>
        </row>
        <row r="818">
          <cell r="A818" t="str">
            <v>江门市纳恩生物科技有限公司</v>
          </cell>
          <cell r="B818" t="str">
            <v>粤江食药监械经营备20206580号</v>
          </cell>
          <cell r="C818" t="str">
            <v>江门市蓬江区棠下镇周郡村民委员会海滩围16号自编之三（一址多照）</v>
          </cell>
          <cell r="D818" t="str">
            <v>江门市蓬江区棠下镇周郡村民委员会海滩围16号自编之三（一址多照）</v>
          </cell>
          <cell r="E818" t="str">
            <v>江门市蓬江区棠下镇周郡村民委员会海滩围16号自编之三（一址多照）</v>
          </cell>
          <cell r="F818" t="str">
            <v>陈志坤</v>
          </cell>
          <cell r="G818" t="str">
            <v>陈志坤</v>
          </cell>
        </row>
        <row r="818">
          <cell r="J818" t="str">
            <v>陈志坤13426701141</v>
          </cell>
          <cell r="K818">
            <v>43950</v>
          </cell>
          <cell r="L818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18" t="str">
            <v>批零兼营</v>
          </cell>
        </row>
        <row r="818">
          <cell r="S818" t="str">
            <v>避孕套</v>
          </cell>
          <cell r="T818" t="str">
            <v>棠下</v>
          </cell>
        </row>
        <row r="818">
          <cell r="Y818" t="str">
            <v>91440700MA54J2RY92</v>
          </cell>
        </row>
        <row r="819">
          <cell r="A819" t="str">
            <v>江门市九洋供应链有限公司</v>
          </cell>
          <cell r="B819" t="str">
            <v>粤江食药监械经营备20206581号</v>
          </cell>
          <cell r="C819" t="str">
            <v>江门市蓬江区宏兴路3号F幢首层（自编001）（信息申报制）</v>
          </cell>
          <cell r="D819" t="str">
            <v>江门市蓬江区宏兴路3号F幢首层（自编001）（信息申报制）</v>
          </cell>
          <cell r="E819" t="str">
            <v>江门市蓬江区宏兴路3号F幢首层（自编001）（信息申报制）</v>
          </cell>
          <cell r="F819" t="str">
            <v>李如璧</v>
          </cell>
          <cell r="G819" t="str">
            <v>李如璧</v>
          </cell>
        </row>
        <row r="819">
          <cell r="J819" t="str">
            <v>李如璧13316723138</v>
          </cell>
          <cell r="K819">
            <v>43950</v>
          </cell>
          <cell r="L81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9" t="str">
            <v>批零兼营</v>
          </cell>
        </row>
        <row r="819">
          <cell r="S819" t="str">
            <v>植入</v>
          </cell>
          <cell r="T819" t="str">
            <v>西环</v>
          </cell>
        </row>
        <row r="819">
          <cell r="Y819" t="str">
            <v>914407033981979140</v>
          </cell>
        </row>
        <row r="820">
          <cell r="A820" t="str">
            <v>江门朗泰贸易有限公司</v>
          </cell>
          <cell r="B820" t="str">
            <v>粤江食药监械经营备20206582号</v>
          </cell>
          <cell r="C820" t="str">
            <v>江门市建达北路3号1幢704室</v>
          </cell>
          <cell r="D820" t="str">
            <v>江门市建达北路3号1幢704室</v>
          </cell>
          <cell r="E820" t="str">
            <v>未设仓库</v>
          </cell>
          <cell r="F820" t="str">
            <v>范建荣</v>
          </cell>
          <cell r="G820" t="str">
            <v>范建荣</v>
          </cell>
        </row>
        <row r="820">
          <cell r="J820" t="str">
            <v>范建荣13902886540
0750-3562216</v>
          </cell>
          <cell r="K820">
            <v>43950</v>
          </cell>
          <cell r="L8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0" t="str">
            <v>零售</v>
          </cell>
        </row>
        <row r="820">
          <cell r="S820" t="str">
            <v>植入</v>
          </cell>
          <cell r="T820" t="str">
            <v>西环</v>
          </cell>
        </row>
        <row r="820">
          <cell r="X820" t="str">
            <v>原址不再经营，2022.4.27公示注销</v>
          </cell>
          <cell r="Y820" t="str">
            <v>91440703MA4UKCJA6W</v>
          </cell>
        </row>
        <row r="821">
          <cell r="A821" t="str">
            <v>广东宇能生物科技有限公司</v>
          </cell>
          <cell r="B821" t="str">
            <v>粤江食药监械经营备20206583号</v>
          </cell>
          <cell r="C821" t="str">
            <v>江门市蓬江区胜利新村3号第二层自编212单元</v>
          </cell>
          <cell r="D821" t="str">
            <v>江门市蓬江区胜利新村3号第二层自编212单元</v>
          </cell>
          <cell r="E821" t="str">
            <v>广州市南沙区东涌镇大鱼公路340（自编1栋厂房1）一层、二层部分、三四层（委托广东联兆生物冷链物流有限公司贮存、配送）</v>
          </cell>
          <cell r="F821" t="str">
            <v>吕浩</v>
          </cell>
          <cell r="G821" t="str">
            <v>吕浩</v>
          </cell>
        </row>
        <row r="821">
          <cell r="J821" t="str">
            <v>吕浩13677520001</v>
          </cell>
          <cell r="K821">
            <v>43950</v>
          </cell>
          <cell r="L8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21" t="str">
            <v>批零兼营</v>
          </cell>
          <cell r="N821" t="str">
            <v>粤江食药监械经营许20200022号</v>
          </cell>
        </row>
        <row r="821">
          <cell r="S821" t="str">
            <v>植入</v>
          </cell>
          <cell r="T821" t="str">
            <v>白沙</v>
          </cell>
        </row>
        <row r="821">
          <cell r="X821" t="str">
            <v>注销2023/8/4</v>
          </cell>
          <cell r="Y821" t="str">
            <v>91440700MA5478JL2G</v>
          </cell>
        </row>
        <row r="822">
          <cell r="A822" t="str">
            <v>江门市云尚科技有限公司</v>
          </cell>
          <cell r="B822" t="str">
            <v>粤江食药监械经营备20206584号</v>
          </cell>
          <cell r="C822" t="str">
            <v>江门市蓬江区港口二路167号自编01厂房</v>
          </cell>
          <cell r="D822" t="str">
            <v>江门市蓬江区港口二路167号自编01厂房</v>
          </cell>
          <cell r="E822" t="str">
            <v>江门市蓬江区港口二路167号自编01厂房</v>
          </cell>
          <cell r="F822" t="str">
            <v>唐洁</v>
          </cell>
          <cell r="G822" t="str">
            <v>唐洁</v>
          </cell>
          <cell r="H822" t="str">
            <v>王利国</v>
          </cell>
        </row>
        <row r="822">
          <cell r="J822" t="str">
            <v>唐洁18825353311</v>
          </cell>
          <cell r="K822">
            <v>43951</v>
          </cell>
          <cell r="L8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2" t="str">
            <v>批零兼营</v>
          </cell>
        </row>
        <row r="822">
          <cell r="S822" t="str">
            <v>植入</v>
          </cell>
          <cell r="T822" t="str">
            <v>环市</v>
          </cell>
        </row>
        <row r="822">
          <cell r="Y822" t="str">
            <v>91440703MA54HPTY3G</v>
          </cell>
        </row>
        <row r="823">
          <cell r="A823" t="str">
            <v>广东汉湳进出口有限公司</v>
          </cell>
          <cell r="B823" t="str">
            <v>粤江食药监械经营备20206585号</v>
          </cell>
          <cell r="C823" t="str">
            <v>江门市蓬江区建达南路6号5座首、三层</v>
          </cell>
          <cell r="D823" t="str">
            <v>江门市蓬江区建达南路6号5座首、三层</v>
          </cell>
          <cell r="E823" t="str">
            <v>江门市蓬江区建达南路6号5座首、三层</v>
          </cell>
          <cell r="F823" t="str">
            <v>陈建文</v>
          </cell>
          <cell r="G823" t="str">
            <v>陈建文</v>
          </cell>
        </row>
        <row r="823">
          <cell r="J823" t="str">
            <v>陈建文13322885151</v>
          </cell>
          <cell r="K823">
            <v>43951</v>
          </cell>
          <cell r="L82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823" t="str">
            <v>批零兼营</v>
          </cell>
        </row>
        <row r="823">
          <cell r="S823" t="str">
            <v>避孕套</v>
          </cell>
          <cell r="T823" t="str">
            <v>西环</v>
          </cell>
        </row>
        <row r="823">
          <cell r="Y823" t="str">
            <v>91440703796258444J</v>
          </cell>
        </row>
        <row r="824">
          <cell r="A824" t="str">
            <v>江门市柏溋贸易有限公司</v>
          </cell>
          <cell r="B824" t="str">
            <v>粤江食药监械经营备20206586号</v>
          </cell>
          <cell r="C824" t="str">
            <v>江门市大更聚龙里13号首层4-6+1.5M F-H轴</v>
          </cell>
          <cell r="D824" t="str">
            <v>江门市大更聚龙里13号首层4-6+1.5M F-H轴</v>
          </cell>
          <cell r="E824" t="str">
            <v>江门市大更聚龙里13号首层4-6+1.5M F-H轴</v>
          </cell>
          <cell r="F824" t="str">
            <v>彭永梅</v>
          </cell>
          <cell r="G824" t="str">
            <v>彭永梅</v>
          </cell>
        </row>
        <row r="824">
          <cell r="J824" t="str">
            <v>谢韵乐13929038292</v>
          </cell>
          <cell r="K824">
            <v>43957</v>
          </cell>
          <cell r="L82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4" t="str">
            <v>批发</v>
          </cell>
        </row>
        <row r="824">
          <cell r="S824" t="str">
            <v>避孕套</v>
          </cell>
          <cell r="T824" t="str">
            <v>白沙</v>
          </cell>
        </row>
        <row r="824">
          <cell r="Y824" t="str">
            <v>91440703MA4W6G9Y56</v>
          </cell>
        </row>
        <row r="825">
          <cell r="A825" t="str">
            <v>江门市善医营养医学医生集团股份有限公司</v>
          </cell>
          <cell r="B825" t="str">
            <v>粤江食药监械经营备20206587号</v>
          </cell>
          <cell r="C825" t="str">
            <v>江门市江华二路47号-17二层-2M+A-D 20-25轴（一址多照）</v>
          </cell>
          <cell r="D825" t="str">
            <v>江门市江华二路47号-17二层-2M+A-D 20-25轴（一址多照）</v>
          </cell>
          <cell r="E825" t="str">
            <v>江门市江华二路47号-17二层-2M+A-D 20-25轴（一址多照）</v>
          </cell>
          <cell r="F825" t="str">
            <v>覃光明</v>
          </cell>
          <cell r="G825" t="str">
            <v>覃光明</v>
          </cell>
        </row>
        <row r="825">
          <cell r="J825" t="str">
            <v>覃光明13929070508</v>
          </cell>
          <cell r="K825">
            <v>43959</v>
          </cell>
          <cell r="L82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825" t="str">
            <v>批零兼营</v>
          </cell>
        </row>
        <row r="825">
          <cell r="S825" t="str">
            <v>避孕套、体外诊断试剂</v>
          </cell>
          <cell r="T825" t="str">
            <v>堤东</v>
          </cell>
        </row>
        <row r="825">
          <cell r="X825" t="str">
            <v>现场已不再经营，已在智慧系统删除22.3.30，2022.4.27公示注销</v>
          </cell>
          <cell r="Y825" t="str">
            <v>91440700MA54DUMW4P</v>
          </cell>
        </row>
        <row r="826">
          <cell r="A826" t="str">
            <v>江门高济医药连锁有限公司北街邦健店</v>
          </cell>
          <cell r="B826" t="str">
            <v>粤江食药监械经营备20206588号</v>
          </cell>
          <cell r="C826" t="str">
            <v>江门市蓬江区锦桥雅苑3幢110、111室</v>
          </cell>
          <cell r="D826" t="str">
            <v>江门市蓬江区锦桥雅苑3幢110、111室</v>
          </cell>
          <cell r="E826" t="str">
            <v>未设仓库</v>
          </cell>
          <cell r="F826" t="str">
            <v>***</v>
          </cell>
          <cell r="G826" t="str">
            <v>林其媚</v>
          </cell>
          <cell r="H826" t="str">
            <v>叶银英</v>
          </cell>
        </row>
        <row r="826">
          <cell r="J826" t="str">
            <v>林杏浓13542104613</v>
          </cell>
          <cell r="K826">
            <v>45029</v>
          </cell>
          <cell r="L826" t="str">
            <v>2002年分类目录：6801,6820,6821,6823,6826,6827,6840临床检验分析仪器（体外诊断试剂除外）,6841,6845,6846,6856,6857,6864,6865,6866;2017年分类目录：01,06,07,08,09,14,15,16,17,18,19,20,22</v>
          </cell>
          <cell r="M826" t="str">
            <v>零售</v>
          </cell>
          <cell r="N826" t="str">
            <v>是</v>
          </cell>
          <cell r="O826" t="str">
            <v>是</v>
          </cell>
          <cell r="P826" t="str">
            <v>是</v>
          </cell>
        </row>
        <row r="826">
          <cell r="S826" t="str">
            <v>避孕套</v>
          </cell>
          <cell r="T826" t="str">
            <v>白沙</v>
          </cell>
        </row>
        <row r="826">
          <cell r="Y826" t="str">
            <v>91440703MA54J4E89N</v>
          </cell>
        </row>
        <row r="827">
          <cell r="A827" t="str">
            <v>广东科锐医疗器械有限公司</v>
          </cell>
          <cell r="B827" t="str">
            <v>粤江食药监械经营备20206589号</v>
          </cell>
          <cell r="C827" t="str">
            <v>江门市蓬江区建设三路54号2号车间C1</v>
          </cell>
          <cell r="D827" t="str">
            <v>江门市蓬江区建设三路54号2号车间C1</v>
          </cell>
          <cell r="E827" t="str">
            <v>江门市蓬江区建设三路54号2号车间C1</v>
          </cell>
          <cell r="F827" t="str">
            <v>余雁欣</v>
          </cell>
          <cell r="G827" t="str">
            <v>余雁欣</v>
          </cell>
          <cell r="H827" t="str">
            <v>陈惠娜</v>
          </cell>
          <cell r="I827" t="str">
            <v>赵燕珊</v>
          </cell>
          <cell r="J827">
            <v>13929005545</v>
          </cell>
          <cell r="K827">
            <v>44880</v>
          </cell>
          <cell r="L82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27" t="str">
            <v>批发</v>
          </cell>
          <cell r="N827" t="str">
            <v>粤江食药监械经营许20200004号</v>
          </cell>
        </row>
        <row r="827">
          <cell r="S827" t="str">
            <v>避孕套、体外诊断试剂</v>
          </cell>
          <cell r="T827" t="str">
            <v>西环</v>
          </cell>
        </row>
        <row r="827">
          <cell r="Y827" t="str">
            <v>91440703MA54HRY29B</v>
          </cell>
        </row>
        <row r="828">
          <cell r="A828" t="str">
            <v>南北药行江门有限公司颐景华府店</v>
          </cell>
          <cell r="B828" t="str">
            <v>粤江食药监械经营备20206590号</v>
          </cell>
          <cell r="C828" t="str">
            <v>江门市蓬江区颐景华府13座市场首层自编A5-6号铺</v>
          </cell>
          <cell r="D828" t="str">
            <v>江门市蓬江区颐景华府13座市场首层自编A5-6号铺</v>
          </cell>
          <cell r="E828" t="str">
            <v>未设仓库</v>
          </cell>
          <cell r="F828" t="str">
            <v>***</v>
          </cell>
          <cell r="G828" t="str">
            <v>梁春燕</v>
          </cell>
          <cell r="H828" t="str">
            <v>魏木珍</v>
          </cell>
          <cell r="I828" t="str">
            <v>陈超辉</v>
          </cell>
          <cell r="J828">
            <v>13232921530</v>
          </cell>
          <cell r="K828">
            <v>44791</v>
          </cell>
          <cell r="L828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828" t="str">
            <v>零售</v>
          </cell>
        </row>
        <row r="828">
          <cell r="O828" t="str">
            <v>是</v>
          </cell>
          <cell r="P828" t="str">
            <v>是</v>
          </cell>
        </row>
        <row r="828">
          <cell r="S828" t="str">
            <v>避孕套</v>
          </cell>
          <cell r="T828" t="str">
            <v>环市</v>
          </cell>
        </row>
        <row r="828">
          <cell r="Y828" t="str">
            <v>91440703MA54GMU59Q</v>
          </cell>
        </row>
        <row r="829">
          <cell r="A829" t="str">
            <v>南北药行江门有限公司品峰店</v>
          </cell>
          <cell r="B829" t="str">
            <v>粤江食药监械经营备20206591号</v>
          </cell>
          <cell r="C829" t="str">
            <v>江门市蓬江区宏江路80号1层101室</v>
          </cell>
          <cell r="D829" t="str">
            <v>江门市蓬江区宏江路80号1层101室</v>
          </cell>
          <cell r="E829" t="str">
            <v>未设仓库</v>
          </cell>
          <cell r="F829" t="str">
            <v>***</v>
          </cell>
          <cell r="G829" t="str">
            <v>梁春燕</v>
          </cell>
        </row>
        <row r="829">
          <cell r="J829" t="str">
            <v>梁春燕13822427316</v>
          </cell>
          <cell r="K829">
            <v>43962</v>
          </cell>
          <cell r="L82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9" t="str">
            <v>零售</v>
          </cell>
        </row>
        <row r="829">
          <cell r="O829" t="str">
            <v>是</v>
          </cell>
          <cell r="P829" t="str">
            <v>是</v>
          </cell>
        </row>
        <row r="829">
          <cell r="S829" t="str">
            <v>避孕套</v>
          </cell>
          <cell r="T829" t="str">
            <v>西环</v>
          </cell>
        </row>
        <row r="829">
          <cell r="Y829" t="str">
            <v>91440703MA54EY9KXG</v>
          </cell>
        </row>
        <row r="830">
          <cell r="A830" t="str">
            <v>南北药行江门有限公司胜利店</v>
          </cell>
          <cell r="B830" t="str">
            <v>粤江食药监械经营备20206592号</v>
          </cell>
          <cell r="C830" t="str">
            <v>江门市蓬江区胜利北路19号103室</v>
          </cell>
          <cell r="D830" t="str">
            <v>江门市蓬江区胜利北路19号103室</v>
          </cell>
          <cell r="E830" t="str">
            <v>未设仓库</v>
          </cell>
          <cell r="F830" t="str">
            <v>***</v>
          </cell>
          <cell r="G830" t="str">
            <v>梁春燕</v>
          </cell>
        </row>
        <row r="830">
          <cell r="J830" t="str">
            <v>梁春燕13822427316</v>
          </cell>
          <cell r="K830">
            <v>43962</v>
          </cell>
          <cell r="L83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0" t="str">
            <v>零售</v>
          </cell>
        </row>
        <row r="830">
          <cell r="O830" t="str">
            <v>是</v>
          </cell>
          <cell r="P830" t="str">
            <v>是</v>
          </cell>
        </row>
        <row r="830">
          <cell r="S830" t="str">
            <v>避孕套</v>
          </cell>
          <cell r="T830" t="str">
            <v>西环</v>
          </cell>
        </row>
        <row r="830">
          <cell r="Y830" t="str">
            <v>91440703MA54K69P7R</v>
          </cell>
        </row>
        <row r="831">
          <cell r="A831" t="str">
            <v>国控国大（江门）医药有限公司龙福分店</v>
          </cell>
          <cell r="B831" t="str">
            <v>粤江食药监械经营备20206593号</v>
          </cell>
          <cell r="C831" t="str">
            <v>江门市蓬江区龙福路82号105室</v>
          </cell>
          <cell r="D831" t="str">
            <v>江门市蓬江区龙福路82号105室</v>
          </cell>
          <cell r="E831" t="str">
            <v>未设仓库</v>
          </cell>
          <cell r="F831" t="str">
            <v>***</v>
          </cell>
          <cell r="G831" t="str">
            <v>陈雪梅</v>
          </cell>
          <cell r="H831" t="str">
            <v>林金玲</v>
          </cell>
        </row>
        <row r="831">
          <cell r="J831" t="str">
            <v>余曼燕 13500281390</v>
          </cell>
          <cell r="K831">
            <v>44698</v>
          </cell>
          <cell r="L8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1" t="str">
            <v>零售</v>
          </cell>
        </row>
        <row r="831">
          <cell r="O831" t="str">
            <v>是</v>
          </cell>
          <cell r="P831" t="str">
            <v>是</v>
          </cell>
        </row>
        <row r="831">
          <cell r="S831" t="str">
            <v>避孕套</v>
          </cell>
          <cell r="T831" t="str">
            <v>西环</v>
          </cell>
        </row>
        <row r="831">
          <cell r="Y831" t="str">
            <v>91440703MA54F32W49</v>
          </cell>
        </row>
        <row r="832">
          <cell r="A832" t="str">
            <v>江门米罗贸易有限公司</v>
          </cell>
          <cell r="B832" t="str">
            <v>粤江食药监械经营备20206594号</v>
          </cell>
          <cell r="C832" t="str">
            <v>江门市东港街17号之二303室</v>
          </cell>
          <cell r="D832" t="str">
            <v>江门市东港街17号之二303室</v>
          </cell>
          <cell r="E832" t="str">
            <v>未设仓库</v>
          </cell>
          <cell r="F832" t="str">
            <v>陈伟骏</v>
          </cell>
          <cell r="G832" t="str">
            <v>陈伟骏</v>
          </cell>
        </row>
        <row r="832">
          <cell r="J832" t="str">
            <v>陈伟骏13824031800</v>
          </cell>
          <cell r="K832">
            <v>43964</v>
          </cell>
          <cell r="L832" t="str">
            <v>2002年分类目录:6820普通诊察器械,6826物理治疗及康复设备,6866医用高分子材料及制品***
2017年分类目录:18妇产科、辅助生殖和避孕器械***</v>
          </cell>
          <cell r="M832" t="str">
            <v>零售</v>
          </cell>
        </row>
        <row r="832">
          <cell r="S832" t="str">
            <v>避孕套</v>
          </cell>
          <cell r="T832" t="str">
            <v>堤东</v>
          </cell>
        </row>
        <row r="832">
          <cell r="X832" t="str">
            <v>不再经营，已在智慧系统删除22.6.28</v>
          </cell>
          <cell r="Y832" t="str">
            <v>91440700MA4WXX6M14</v>
          </cell>
        </row>
        <row r="833">
          <cell r="A833" t="str">
            <v>广东美橙贸易有限公司</v>
          </cell>
          <cell r="B833" t="str">
            <v>粤江食药监械经营备20206595号</v>
          </cell>
          <cell r="C833" t="str">
            <v>江门市蓬江区白石大道9号106室（一址多照）</v>
          </cell>
          <cell r="D833" t="str">
            <v>江门市蓬江区白石大道9号106室（一址多照）</v>
          </cell>
          <cell r="E833" t="str">
            <v>未设仓库</v>
          </cell>
          <cell r="F833" t="str">
            <v>郭学法</v>
          </cell>
          <cell r="G833" t="str">
            <v>郭维文</v>
          </cell>
        </row>
        <row r="833">
          <cell r="J833">
            <v>18575037208</v>
          </cell>
          <cell r="K833">
            <v>43964</v>
          </cell>
          <cell r="L83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3" t="str">
            <v>零售</v>
          </cell>
        </row>
        <row r="833">
          <cell r="S833" t="str">
            <v>避孕套</v>
          </cell>
          <cell r="T833" t="str">
            <v>堤东</v>
          </cell>
        </row>
        <row r="833">
          <cell r="X833" t="str">
            <v>企业已变更到佛山，已在智慧药监系统删除22.3.28，2022.4.27公示注销</v>
          </cell>
          <cell r="Y833" t="str">
            <v>91440703MA54JWTEXC</v>
          </cell>
        </row>
        <row r="834">
          <cell r="A834" t="str">
            <v>江门市迈欧蕾日用品有限公司</v>
          </cell>
          <cell r="B834" t="str">
            <v>粤江食药监械经营备20206596号</v>
          </cell>
          <cell r="C834" t="str">
            <v>江门市建设二路141号三楼</v>
          </cell>
          <cell r="D834" t="str">
            <v>江门市蓬江区白石村金山工业区地段厂房二层</v>
          </cell>
          <cell r="E834" t="str">
            <v>江门市蓬江区白石村金山工业区地段厂房二层</v>
          </cell>
          <cell r="F834" t="str">
            <v>李秀萍</v>
          </cell>
          <cell r="G834" t="str">
            <v>林群爱</v>
          </cell>
        </row>
        <row r="834">
          <cell r="J834" t="str">
            <v>李秀萍18948099681</v>
          </cell>
          <cell r="K834">
            <v>43965</v>
          </cell>
          <cell r="L834" t="str">
            <v>2002年分类目录:6820普通诊察器械,6821医用电子仪器设备,6823医用超声仪器及有关设备,6826物理治疗及康复设备,6827中医器械,6864医用卫生材料及敷料***
2007年分类目录:01有源手术器械,04骨科手术器械,06医用成像器械,07医用诊察和监护器械,09物理治疗器械,12有源植入器械,14注射、护理和防护器械,16眼科器械,17口腔科器械,18妇产科、辅助生殖和避孕器械,19医用康复器械,20中医器械***</v>
          </cell>
          <cell r="M834" t="str">
            <v>批发</v>
          </cell>
        </row>
        <row r="834">
          <cell r="S834" t="str">
            <v>无菌</v>
          </cell>
          <cell r="T834" t="str">
            <v>环市</v>
          </cell>
        </row>
        <row r="834">
          <cell r="Y834" t="str">
            <v>914407030751373009</v>
          </cell>
        </row>
        <row r="835">
          <cell r="A835" t="str">
            <v>江门市思晨进出口有限公司</v>
          </cell>
          <cell r="B835" t="str">
            <v>粤江食药监械经营备20206597号</v>
          </cell>
          <cell r="C835" t="str">
            <v>江门市蓬江区潮连大道6号（江门职业技术学院内）江门市大学生创业孵化基地5楼508室</v>
          </cell>
          <cell r="D835" t="str">
            <v>江门市蓬江区潮连大道6号（江门职业技术学院内）江门市大学生创业孵化基地5楼508室</v>
          </cell>
          <cell r="E835" t="str">
            <v>江门市蓬江区潮连大道6号（江门职业技术学院内）江门市大学生创业孵化基地5楼508室</v>
          </cell>
          <cell r="F835" t="str">
            <v>麦海彬</v>
          </cell>
          <cell r="G835" t="str">
            <v>麦海彬</v>
          </cell>
        </row>
        <row r="835">
          <cell r="J835" t="str">
            <v>伍雁笑13422502120</v>
          </cell>
          <cell r="K835">
            <v>43966</v>
          </cell>
          <cell r="L835" t="str">
            <v>2002年分类目录:6801基础外科手术器械,6802显微外科手术器械,6803神经外科手术器械,6804眼科手术器械 , 6805耳鼻喉科手术器械,6806口腔科手术器械,6807胸腔心血管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5" t="str">
            <v>批零兼营</v>
          </cell>
        </row>
        <row r="835">
          <cell r="X835" t="str">
            <v>注销2020/11/27</v>
          </cell>
          <cell r="Y835" t="str">
            <v>91440703MA5142NT81</v>
          </cell>
        </row>
        <row r="836">
          <cell r="A836" t="str">
            <v>江门大参林药店有限公司江门华园东分店</v>
          </cell>
          <cell r="B836" t="str">
            <v>粤江食药监械经营备20206598号</v>
          </cell>
          <cell r="C836" t="str">
            <v>江门市蓬江区华园东路45号101室、103室、105室、106室、108室（一址多照）</v>
          </cell>
          <cell r="D836" t="str">
            <v>江门市蓬江区华园东路45号101室、103室、105室、106室、108室（一址多照）</v>
          </cell>
          <cell r="E836" t="str">
            <v>未设仓库</v>
          </cell>
          <cell r="F836" t="str">
            <v>***</v>
          </cell>
          <cell r="G836" t="str">
            <v>余惠连</v>
          </cell>
          <cell r="H836" t="str">
            <v>邓碧蓉</v>
          </cell>
          <cell r="I836" t="str">
            <v>谢琼</v>
          </cell>
          <cell r="J836">
            <v>16620166645</v>
          </cell>
          <cell r="K836">
            <v>44861</v>
          </cell>
          <cell r="L83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36" t="str">
            <v>零售</v>
          </cell>
        </row>
        <row r="836">
          <cell r="O836" t="str">
            <v>是</v>
          </cell>
          <cell r="P836" t="str">
            <v>是</v>
          </cell>
        </row>
        <row r="836">
          <cell r="S836" t="str">
            <v>避孕套</v>
          </cell>
          <cell r="T836" t="str">
            <v>白沙</v>
          </cell>
        </row>
        <row r="836">
          <cell r="Y836" t="str">
            <v>91440703MA54M3QW5P</v>
          </cell>
        </row>
        <row r="837">
          <cell r="A837" t="str">
            <v>江门市黄飞鸿医药有限公司</v>
          </cell>
          <cell r="B837" t="str">
            <v>粤江食药监械经营备20206599号</v>
          </cell>
          <cell r="C837" t="str">
            <v>江门市蓬江区江门万达广场8幢122室</v>
          </cell>
          <cell r="D837" t="str">
            <v>江门市蓬江区江门万达广场8幢122室</v>
          </cell>
          <cell r="E837" t="str">
            <v>江门市蓬江区江门万达广场8幢122室</v>
          </cell>
          <cell r="F837" t="str">
            <v>黄耀华</v>
          </cell>
          <cell r="G837" t="str">
            <v>黄耀华</v>
          </cell>
        </row>
        <row r="837">
          <cell r="J837" t="str">
            <v>黄耀华13326833053</v>
          </cell>
          <cell r="K837">
            <v>43969</v>
          </cell>
          <cell r="L83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7" t="str">
            <v>批零兼营</v>
          </cell>
        </row>
        <row r="837">
          <cell r="P837" t="str">
            <v>是</v>
          </cell>
        </row>
        <row r="837">
          <cell r="S837" t="str">
            <v>避孕套</v>
          </cell>
          <cell r="T837" t="str">
            <v>环市</v>
          </cell>
        </row>
        <row r="837">
          <cell r="X837" t="str">
            <v>现场已不再经营，无法联系，已在智慧药监删除，2022.4.27公示注销</v>
          </cell>
          <cell r="Y837" t="str">
            <v>91440700MA54EEFE41</v>
          </cell>
        </row>
        <row r="838">
          <cell r="A838" t="str">
            <v>江门市蓬江区一心药房荷塘分店</v>
          </cell>
          <cell r="B838" t="str">
            <v>粤江食药监械经营备20206600号</v>
          </cell>
          <cell r="C838" t="str">
            <v>江门市蓬江区荷塘镇民丰路5号109、110、111、112之一</v>
          </cell>
          <cell r="D838" t="str">
            <v>江门市蓬江区荷塘镇民丰路5号109、110、111、112之一</v>
          </cell>
          <cell r="E838" t="str">
            <v>江门市蓬江区荷塘镇民丰路5号109、110、111、112之一</v>
          </cell>
          <cell r="F838" t="str">
            <v>***</v>
          </cell>
          <cell r="G838" t="str">
            <v>刘健忠</v>
          </cell>
          <cell r="H838" t="str">
            <v>刘健忠</v>
          </cell>
          <cell r="I838" t="str">
            <v>刘健忠</v>
          </cell>
          <cell r="J838">
            <v>15118855669</v>
          </cell>
          <cell r="K838">
            <v>44802</v>
          </cell>
          <cell r="L838" t="str">
            <v>2002年分类目录：6820,6821,6822,6823,6824,6825,6826,6827,6828,6830,6831,6832,6833,6834,6840临床检验分析仪器（体外诊断试剂除外）,6841,6845,6846,6854,6855,6856,6857,6858,6863,6864,6865,6866,6870,6877;2017年分类目录：07,09,11,14,19,20</v>
          </cell>
          <cell r="M838" t="str">
            <v>批零兼营</v>
          </cell>
        </row>
        <row r="838">
          <cell r="P838" t="str">
            <v>是</v>
          </cell>
        </row>
        <row r="838">
          <cell r="S838" t="str">
            <v>避孕套</v>
          </cell>
          <cell r="T838" t="str">
            <v>白沙</v>
          </cell>
        </row>
        <row r="838">
          <cell r="Y838" t="str">
            <v>91440703MA54GWLE27</v>
          </cell>
        </row>
        <row r="839">
          <cell r="A839" t="str">
            <v>江门市熠永胶粘制品有限公司</v>
          </cell>
          <cell r="B839" t="str">
            <v>粤江食药监械经营备20206601号</v>
          </cell>
          <cell r="C839" t="str">
            <v>江门市蓬江区建达南路8号5幢第三层自编之二厂房</v>
          </cell>
          <cell r="D839" t="str">
            <v>江门市蓬江区建达南路8号5幢第三层自编之二厂房</v>
          </cell>
          <cell r="E839" t="str">
            <v>江门市蓬江区建达南路8号5幢第三层自编之二厂房</v>
          </cell>
          <cell r="F839" t="str">
            <v>刘兴</v>
          </cell>
          <cell r="G839" t="str">
            <v>刘兴</v>
          </cell>
        </row>
        <row r="839">
          <cell r="J839" t="str">
            <v>汪涛涛13427277626</v>
          </cell>
          <cell r="K839">
            <v>43970</v>
          </cell>
          <cell r="L8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  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9" t="str">
            <v>批零兼营</v>
          </cell>
        </row>
        <row r="839">
          <cell r="S839" t="str">
            <v>避孕套</v>
          </cell>
          <cell r="T839" t="str">
            <v>西环</v>
          </cell>
        </row>
        <row r="839">
          <cell r="X839" t="str">
            <v>注销2022/4/7</v>
          </cell>
          <cell r="Y839" t="str">
            <v>91440703315131910N</v>
          </cell>
        </row>
        <row r="840">
          <cell r="A840" t="str">
            <v>江门德翔贸易有限公司</v>
          </cell>
          <cell r="B840" t="str">
            <v>粤江食药监械经营备20206602号</v>
          </cell>
          <cell r="C840" t="str">
            <v>江门市蓬江区建达北路6号-1四楼405</v>
          </cell>
          <cell r="D840" t="str">
            <v>江门市蓬江区建达北路6号-1四楼405</v>
          </cell>
          <cell r="E840" t="str">
            <v>江门市蓬江区建达北路6号-1四楼405</v>
          </cell>
          <cell r="F840" t="str">
            <v>孔彩霞</v>
          </cell>
          <cell r="G840" t="str">
            <v>张立欣</v>
          </cell>
        </row>
        <row r="840">
          <cell r="J840" t="str">
            <v>孔彩霞13066423003</v>
          </cell>
          <cell r="K840">
            <v>43976</v>
          </cell>
          <cell r="L84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***</v>
          </cell>
          <cell r="M840" t="str">
            <v>批零兼营</v>
          </cell>
        </row>
        <row r="840">
          <cell r="S840" t="str">
            <v>避孕套</v>
          </cell>
          <cell r="T840" t="str">
            <v>西环</v>
          </cell>
        </row>
        <row r="840">
          <cell r="Y840" t="str">
            <v>91440703MA54M9KG21</v>
          </cell>
        </row>
        <row r="841">
          <cell r="A841" t="str">
            <v>江门市柯林医疗器械有限公司</v>
          </cell>
          <cell r="B841" t="str">
            <v>粤江食药监械经营备20206603号</v>
          </cell>
          <cell r="C841" t="str">
            <v>江门市蓬江区荷塘镇中泰西一路9号1幢二楼</v>
          </cell>
          <cell r="D841" t="str">
            <v>江门市蓬江区荷塘镇中泰西一路9号1幢二楼</v>
          </cell>
          <cell r="E841" t="str">
            <v>江门市蓬江区荷塘镇中泰西一路9号1幢二楼</v>
          </cell>
          <cell r="F841" t="str">
            <v>容健业</v>
          </cell>
          <cell r="G841" t="str">
            <v>容健业</v>
          </cell>
        </row>
        <row r="841">
          <cell r="J841" t="str">
            <v>李志坚13318892924
18211418676</v>
          </cell>
          <cell r="K841">
            <v>43976</v>
          </cell>
          <cell r="L841" t="str">
            <v>2002年分类目录:6820普通诊察器械,6821医用电子仪器设备,6834医用射线防护用品,6864医用卫生材料及敷料,6866医用高分子材料及制品***
2017年分类目录:07医用诊察和监护器械,14注射、护理和防护器械,18妇产科、辅助生殖和避孕器械***</v>
          </cell>
          <cell r="M841" t="str">
            <v>批零兼营</v>
          </cell>
        </row>
        <row r="841">
          <cell r="S841" t="str">
            <v>避孕套</v>
          </cell>
          <cell r="T841" t="str">
            <v>荷塘</v>
          </cell>
        </row>
        <row r="841">
          <cell r="X841" t="str">
            <v>监管所报已注销，2022.4.27公示注销</v>
          </cell>
          <cell r="Y841" t="str">
            <v>91440700MA54CX777J</v>
          </cell>
        </row>
        <row r="842">
          <cell r="A842" t="str">
            <v>江门市闰康医药科技有限公司</v>
          </cell>
          <cell r="B842" t="str">
            <v>粤江食药监械经营备20206604号</v>
          </cell>
          <cell r="C842" t="str">
            <v>江门市蓬江区江门万达广场12幢257室</v>
          </cell>
          <cell r="D842" t="str">
            <v>江门市蓬江区江门万达广场12幢256室，江门市蓬江区江门万达广场12幢257室自编01</v>
          </cell>
          <cell r="E842" t="str">
            <v>江门市蓬江区环市街道联合村猪斗围工业区（联合幼儿园后面）厂房3#</v>
          </cell>
          <cell r="F842" t="str">
            <v>黄华添</v>
          </cell>
          <cell r="G842" t="str">
            <v>黄华添</v>
          </cell>
        </row>
        <row r="842">
          <cell r="J842" t="str">
            <v>黄华添13828081752</v>
          </cell>
          <cell r="K842">
            <v>44621</v>
          </cell>
          <cell r="L8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2" t="str">
            <v>批零兼营</v>
          </cell>
          <cell r="N842" t="str">
            <v>粤江食药监械经营许20220014号</v>
          </cell>
        </row>
        <row r="842">
          <cell r="S842" t="str">
            <v>避孕套、无菌、植入</v>
          </cell>
          <cell r="T842" t="str">
            <v>环市</v>
          </cell>
        </row>
        <row r="842">
          <cell r="Y842" t="str">
            <v>91440703MA4WYGR71N</v>
          </cell>
        </row>
        <row r="843">
          <cell r="A843" t="str">
            <v>伏羲生物科技（广东）有限公司</v>
          </cell>
          <cell r="B843" t="str">
            <v>粤江食药监械经营备20206605号</v>
          </cell>
          <cell r="C843" t="str">
            <v>江门市宏兴路3号O幢（自编002）（信息申报制）</v>
          </cell>
          <cell r="D843" t="str">
            <v>江门市宏兴路3号O幢（自编002）（信息申报制）</v>
          </cell>
          <cell r="E843" t="str">
            <v>江门市宏兴路3号O幢（自编002）（信息申报制）</v>
          </cell>
          <cell r="F843" t="str">
            <v>谢英</v>
          </cell>
          <cell r="G843" t="str">
            <v>谢俊</v>
          </cell>
        </row>
        <row r="843">
          <cell r="J843">
            <v>13148853286</v>
          </cell>
          <cell r="K843">
            <v>44414</v>
          </cell>
          <cell r="L8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43" t="str">
            <v>批发</v>
          </cell>
        </row>
        <row r="843">
          <cell r="O843" t="str">
            <v>是</v>
          </cell>
        </row>
        <row r="843">
          <cell r="S843" t="str">
            <v>避孕套</v>
          </cell>
          <cell r="T843" t="str">
            <v>西环</v>
          </cell>
        </row>
        <row r="843">
          <cell r="Y843" t="str">
            <v>91440700MA54BFN314</v>
          </cell>
        </row>
        <row r="844">
          <cell r="A844" t="str">
            <v>广东喜得福医疗科技有限公司</v>
          </cell>
          <cell r="B844" t="str">
            <v>粤江食药监械经营备20206606号</v>
          </cell>
          <cell r="C844" t="str">
            <v>江门市蓬江区杜阮镇杜阮北三路94号1幢二层</v>
          </cell>
          <cell r="D844" t="str">
            <v>江门市蓬江区杜阮镇杜阮北三路94号1幢二层</v>
          </cell>
          <cell r="E844" t="str">
            <v>江门市蓬江区杜阮镇杜阮北三路94号1幢二层</v>
          </cell>
          <cell r="F844" t="str">
            <v>李景清</v>
          </cell>
          <cell r="G844" t="str">
            <v>刘青青</v>
          </cell>
        </row>
        <row r="844">
          <cell r="J844" t="str">
            <v>李景清18820857707</v>
          </cell>
          <cell r="K844">
            <v>43978</v>
          </cell>
          <cell r="L84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44" t="str">
            <v>批零兼营</v>
          </cell>
        </row>
        <row r="844">
          <cell r="X844" t="str">
            <v>注销2020/11/3</v>
          </cell>
          <cell r="Y844" t="str">
            <v>91440700MA54PP1X0B</v>
          </cell>
        </row>
        <row r="845">
          <cell r="A845" t="str">
            <v>江门市晋和农业科技有限公司</v>
          </cell>
          <cell r="B845" t="str">
            <v>粤江食药监械经营备20206607号</v>
          </cell>
          <cell r="C845" t="str">
            <v>江门市江蓬江区龙兴苑8幢3楼301自编03（信息申报制）（住改商）</v>
          </cell>
          <cell r="D845" t="str">
            <v>江门市江蓬江区龙兴苑8幢3楼301自编03（信息申报制）（住改商）</v>
          </cell>
          <cell r="E845" t="str">
            <v>江门市江蓬江区龙兴苑8幢3楼301自编03（信息申报制）（住改商）</v>
          </cell>
          <cell r="F845" t="str">
            <v>盘贺辉</v>
          </cell>
          <cell r="G845" t="str">
            <v>盘贺辉</v>
          </cell>
        </row>
        <row r="845">
          <cell r="J845" t="str">
            <v>盘贺辉18219118755</v>
          </cell>
          <cell r="K845">
            <v>43978</v>
          </cell>
          <cell r="L8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2007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5" t="str">
            <v>批零兼营</v>
          </cell>
        </row>
        <row r="845">
          <cell r="S845" t="str">
            <v>避孕套</v>
          </cell>
          <cell r="T845" t="str">
            <v>西环</v>
          </cell>
        </row>
        <row r="845">
          <cell r="Y845" t="str">
            <v>91440703MA51MA3X36</v>
          </cell>
        </row>
        <row r="846">
          <cell r="A846" t="str">
            <v>江门蓬江区纵泰医疗器械店</v>
          </cell>
          <cell r="B846" t="str">
            <v>粤江食药监械经营备20206608号</v>
          </cell>
          <cell r="C846" t="str">
            <v>江门市蓬江区良化新村东25号103室自编之三</v>
          </cell>
          <cell r="D846" t="str">
            <v>江门市蓬江区良化新村东25号103室自编之三</v>
          </cell>
          <cell r="E846" t="str">
            <v>未设仓库</v>
          </cell>
          <cell r="F846" t="str">
            <v>唐丹</v>
          </cell>
          <cell r="G846" t="str">
            <v>唐丹</v>
          </cell>
        </row>
        <row r="846">
          <cell r="J846" t="str">
            <v>唐丹15015019541</v>
          </cell>
          <cell r="K846">
            <v>43978</v>
          </cell>
          <cell r="L846" t="str">
            <v>2002年分类目录:6820普通诊察器械,6821医用电子仪器设备,6823医用超声仪器及有关设备,6824医用激光仪器设备,6826物理治疗及康复设备,6827中医器械,6857消毒和灭菌设备及器具,6877介入器材***
2017年分类目录:07医用诊察和监护器械,09物理治疗器械,11医疗器械消毒灭菌器械,19医用康复器械,20中医器械***</v>
          </cell>
          <cell r="M846" t="str">
            <v>零售</v>
          </cell>
        </row>
        <row r="846">
          <cell r="X846" t="str">
            <v>注销2021/4/9</v>
          </cell>
          <cell r="Y846" t="str">
            <v>91440703MA54N64E1Q</v>
          </cell>
        </row>
        <row r="847">
          <cell r="A847" t="str">
            <v>江门市赋康医疗投资有限公司</v>
          </cell>
          <cell r="B847" t="str">
            <v>粤江食药监械经营备20206609号</v>
          </cell>
          <cell r="C847" t="str">
            <v>江门市蓬江区建设二路98号610室（一址多照）</v>
          </cell>
          <cell r="D847" t="str">
            <v>江门市蓬江区建设二路98号610室（一址多照）</v>
          </cell>
          <cell r="E847" t="str">
            <v>江门市蓬江区建设二路98号610室（一址多照）</v>
          </cell>
          <cell r="F847" t="str">
            <v>彭少伟</v>
          </cell>
          <cell r="G847" t="str">
            <v>彭少伟</v>
          </cell>
        </row>
        <row r="847">
          <cell r="I847" t="str">
            <v>彭少伟</v>
          </cell>
          <cell r="J847">
            <v>13726206027</v>
          </cell>
          <cell r="K847">
            <v>43978</v>
          </cell>
          <cell r="L847" t="str">
            <v>2002年分类目录: 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6833医用核素设备6840临床检验分析仪器（体外诊断试剂除外）,6841医用化验和基础设备器具6854手术室、急救室、诊疗室设备及器具,6855口腔科设备及器具,6856病房护理设备及器具6870软件***
2017年分类目录:01有源手术器械,02无源手术器械, 04骨科手术器械,05放射治疗器械,06医用成像器械,07医用诊察和监护器械,08呼吸、麻醉和急救器械,09物理治疗器械, 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847" t="str">
            <v>批发</v>
          </cell>
        </row>
        <row r="847">
          <cell r="S847" t="str">
            <v>无菌</v>
          </cell>
          <cell r="T847" t="str">
            <v>西环</v>
          </cell>
        </row>
        <row r="847">
          <cell r="X847" t="str">
            <v>2023.3.15所报下落不明</v>
          </cell>
          <cell r="Y847" t="str">
            <v>91440703MA549005XF</v>
          </cell>
        </row>
        <row r="848">
          <cell r="A848" t="str">
            <v>江门市人人乐商业有限公司</v>
          </cell>
          <cell r="B848" t="str">
            <v>粤江食药监械经营备20206610号</v>
          </cell>
          <cell r="C848" t="str">
            <v>江门市江会路31号之二</v>
          </cell>
          <cell r="D848" t="str">
            <v>江门市江会路31号之二</v>
          </cell>
          <cell r="E848" t="str">
            <v>未设仓库</v>
          </cell>
          <cell r="F848" t="str">
            <v>李嘉伟</v>
          </cell>
          <cell r="G848" t="str">
            <v>孔红建</v>
          </cell>
        </row>
        <row r="848">
          <cell r="I848" t="str">
            <v>陈翠琴</v>
          </cell>
          <cell r="J848">
            <v>13556947682</v>
          </cell>
          <cell r="K848">
            <v>43980</v>
          </cell>
          <cell r="L84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8" t="str">
            <v>零售</v>
          </cell>
        </row>
        <row r="848">
          <cell r="Q848" t="str">
            <v>是</v>
          </cell>
        </row>
        <row r="848">
          <cell r="S848" t="str">
            <v>避孕套</v>
          </cell>
          <cell r="T848" t="str">
            <v>白沙</v>
          </cell>
        </row>
        <row r="848">
          <cell r="Y848" t="str">
            <v>914407037349986156</v>
          </cell>
        </row>
        <row r="849">
          <cell r="A849" t="str">
            <v>南北药行江门有限公司上城骏园店</v>
          </cell>
          <cell r="B849" t="str">
            <v>粤江食药监械经营备20206611号</v>
          </cell>
          <cell r="C849" t="str">
            <v>江门市蓬江区丰雅路18号103室、104室（一址多照）</v>
          </cell>
          <cell r="D849" t="str">
            <v>江门市蓬江区丰雅路18号103室、104室（一址多照）</v>
          </cell>
          <cell r="E849" t="str">
            <v>未设仓库</v>
          </cell>
          <cell r="F849" t="str">
            <v>***</v>
          </cell>
          <cell r="G849" t="str">
            <v>梁春燕</v>
          </cell>
        </row>
        <row r="849">
          <cell r="I849" t="str">
            <v>张丽明</v>
          </cell>
          <cell r="J849" t="str">
            <v>
13822427316
0750-3219580</v>
          </cell>
          <cell r="K849">
            <v>43984</v>
          </cell>
          <cell r="L8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9" t="str">
            <v>零售</v>
          </cell>
        </row>
        <row r="849">
          <cell r="O849" t="str">
            <v>是</v>
          </cell>
          <cell r="P849" t="str">
            <v>是</v>
          </cell>
        </row>
        <row r="849">
          <cell r="S849" t="str">
            <v>避孕套</v>
          </cell>
          <cell r="T849" t="str">
            <v>环市</v>
          </cell>
        </row>
        <row r="849">
          <cell r="Y849" t="str">
            <v>91440703MA54MAT952</v>
          </cell>
        </row>
        <row r="850">
          <cell r="A850" t="str">
            <v>京誉堂（广东）大药房有限公司蓬江区紫沙路分店</v>
          </cell>
          <cell r="B850" t="str">
            <v>粤江食药监械经营备20206612号</v>
          </cell>
          <cell r="C850" t="str">
            <v>江门市蓬江区紫沙路105号115室之一</v>
          </cell>
          <cell r="D850" t="str">
            <v>江门市蓬江区紫沙路105号115室之一</v>
          </cell>
          <cell r="E850" t="str">
            <v>未设仓库</v>
          </cell>
          <cell r="F850" t="str">
            <v>***</v>
          </cell>
          <cell r="G850" t="str">
            <v>陈彩云</v>
          </cell>
          <cell r="H850" t="str">
            <v>邱荣新</v>
          </cell>
          <cell r="I850" t="str">
            <v>钟鸣璋</v>
          </cell>
          <cell r="J850">
            <v>13724886701</v>
          </cell>
          <cell r="K850">
            <v>45219</v>
          </cell>
          <cell r="L850" t="str">
            <v>2002年分类目录：6820,6821,6823,6824,6826,6827,6840临床检验分析仪器（体外诊断试剂除外）,6854,6856,6864,6866;2017年分类目录：01,02,03,04,05,06,07,08,09,10,11,12,14,15,17,18,20,21</v>
          </cell>
          <cell r="M850" t="str">
            <v>零售</v>
          </cell>
        </row>
        <row r="850">
          <cell r="P850" t="str">
            <v>是</v>
          </cell>
        </row>
        <row r="850">
          <cell r="S850" t="str">
            <v>避孕套</v>
          </cell>
          <cell r="T850" t="str">
            <v>白沙</v>
          </cell>
        </row>
        <row r="850">
          <cell r="Y850" t="str">
            <v>91440703MA54E24P17</v>
          </cell>
        </row>
        <row r="851">
          <cell r="A851" t="str">
            <v>江门市新文僖贸易有限公司</v>
          </cell>
          <cell r="B851" t="str">
            <v>粤江食药监械经营备20206613号</v>
          </cell>
          <cell r="C851" t="str">
            <v>江门市跃进路10号之1第二层A-2M-C1-1/1A-2M-C+0.18M1/1-5A-2M-C5-6轴（自编210室）</v>
          </cell>
          <cell r="D851" t="str">
            <v>江门市跃进路10号之1第二层A-2M-C1-1/1A-2M-C+0.18M1/1-5A-2M-C5-6轴（自编210室）</v>
          </cell>
          <cell r="E851" t="str">
            <v>江门市跃进路10号之1第二层A-2M-C1-1/1A-2M-C+0.18M1/1-5A-2M-C5-6轴（自编210室）</v>
          </cell>
          <cell r="F851" t="str">
            <v>温赛斌</v>
          </cell>
          <cell r="G851" t="str">
            <v>温赛斌</v>
          </cell>
        </row>
        <row r="851">
          <cell r="I851" t="str">
            <v>温赛斌</v>
          </cell>
          <cell r="J851">
            <v>13809600877</v>
          </cell>
          <cell r="K851">
            <v>43986</v>
          </cell>
          <cell r="L8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1" t="str">
            <v>批发</v>
          </cell>
        </row>
        <row r="851">
          <cell r="S851" t="str">
            <v>避孕套</v>
          </cell>
          <cell r="T851" t="str">
            <v>堤东</v>
          </cell>
        </row>
        <row r="851">
          <cell r="X851" t="str">
            <v>注销2023/6/20</v>
          </cell>
          <cell r="Y851" t="str">
            <v>91440703MA51JLBC6C</v>
          </cell>
        </row>
        <row r="852">
          <cell r="A852" t="str">
            <v>江门雅克鞋业有限公司</v>
          </cell>
          <cell r="B852" t="str">
            <v>粤江食药监械经营备20206614号</v>
          </cell>
          <cell r="C852" t="str">
            <v>江门市蓬江区棠下镇桐乐路29号3幢4楼（一址多照）</v>
          </cell>
          <cell r="D852" t="str">
            <v>江门市蓬江区棠下镇桐乐路29号3幢4楼（一址多照）</v>
          </cell>
          <cell r="E852" t="str">
            <v>江门市蓬江区棠下镇桐乐路29号3幢4楼（一址多照）</v>
          </cell>
          <cell r="F852" t="str">
            <v>吴秉儒</v>
          </cell>
          <cell r="G852" t="str">
            <v>吴秉儒</v>
          </cell>
        </row>
        <row r="852">
          <cell r="I852" t="str">
            <v>赵秀红</v>
          </cell>
          <cell r="J852">
            <v>13923088707</v>
          </cell>
          <cell r="K852">
            <v>43987</v>
          </cell>
          <cell r="L8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2" t="str">
            <v>批零兼营</v>
          </cell>
        </row>
        <row r="852">
          <cell r="S852" t="str">
            <v>避孕套</v>
          </cell>
          <cell r="T852" t="str">
            <v>棠下</v>
          </cell>
        </row>
        <row r="852">
          <cell r="X852" t="str">
            <v>不再经营，已在智慧系统删除23.6.30</v>
          </cell>
          <cell r="Y852" t="str">
            <v>91440700560836404J</v>
          </cell>
        </row>
        <row r="853">
          <cell r="A853" t="str">
            <v>江门高济医药连锁有限公司奥园邦健店</v>
          </cell>
          <cell r="B853" t="str">
            <v>粤江食药监械经营备20206615号</v>
          </cell>
          <cell r="C853" t="str">
            <v>江门市蓬江区丰乐路140号D102商铺B18#负一层B14#</v>
          </cell>
          <cell r="D853" t="str">
            <v>江门市蓬江区丰乐路140号D102商铺B18#负一层B14#</v>
          </cell>
          <cell r="E853" t="str">
            <v>未设仓库</v>
          </cell>
          <cell r="F853" t="str">
            <v>***</v>
          </cell>
          <cell r="G853" t="str">
            <v>林其媚</v>
          </cell>
          <cell r="H853" t="str">
            <v>梁翠华</v>
          </cell>
          <cell r="I853" t="str">
            <v>林杏浓</v>
          </cell>
          <cell r="J853">
            <v>13828089811</v>
          </cell>
          <cell r="K853">
            <v>45029</v>
          </cell>
          <cell r="L853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853" t="str">
            <v>零售</v>
          </cell>
          <cell r="N853" t="str">
            <v>是</v>
          </cell>
          <cell r="O853" t="str">
            <v>是</v>
          </cell>
          <cell r="P853" t="str">
            <v>是</v>
          </cell>
        </row>
        <row r="853">
          <cell r="S853" t="str">
            <v>避孕套、体外诊断试剂</v>
          </cell>
          <cell r="T853" t="str">
            <v>环市</v>
          </cell>
        </row>
        <row r="853">
          <cell r="Y853" t="str">
            <v>91440703MA54LY947B</v>
          </cell>
        </row>
        <row r="854">
          <cell r="A854" t="str">
            <v>江门市烨明医疗器械设备有限公司</v>
          </cell>
          <cell r="B854" t="str">
            <v>粤江食药监械经营备20206616号</v>
          </cell>
          <cell r="C854" t="str">
            <v>江门市蓬江区建设二路104号之一905室自编A01（信息申报制）</v>
          </cell>
          <cell r="D854" t="str">
            <v>江门市蓬江区建设二路104号之一905室自编A01（信息申报制）</v>
          </cell>
          <cell r="E854" t="str">
            <v>江门市蓬江区建设二路104号之一905室自编A01（信息申报制）</v>
          </cell>
          <cell r="F854" t="str">
            <v>吴雅盘</v>
          </cell>
          <cell r="G854" t="str">
            <v>李经波</v>
          </cell>
        </row>
        <row r="854">
          <cell r="J854" t="str">
            <v>吴炜富13066220066</v>
          </cell>
          <cell r="K854">
            <v>43991</v>
          </cell>
          <cell r="L85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4" t="str">
            <v>批发</v>
          </cell>
        </row>
        <row r="854">
          <cell r="S854" t="str">
            <v>避孕套</v>
          </cell>
          <cell r="T854" t="str">
            <v>西环</v>
          </cell>
        </row>
        <row r="854">
          <cell r="X854" t="str">
            <v>营业执照已注销,2022.4.27公示注销</v>
          </cell>
          <cell r="Y854" t="str">
            <v>91440700MA54LD0Y80</v>
          </cell>
        </row>
        <row r="855">
          <cell r="A855" t="str">
            <v>中国石化销售股份有限公司广东江门石油分公司</v>
          </cell>
          <cell r="B855" t="str">
            <v>粤江食药监械经营备20206617号</v>
          </cell>
          <cell r="C855" t="str">
            <v>江门市蓬江区跃进路108号</v>
          </cell>
          <cell r="D855" t="str">
            <v>江门市蓬江区跃进路108号</v>
          </cell>
          <cell r="E855" t="str">
            <v>未设仓库</v>
          </cell>
          <cell r="F855" t="str">
            <v>***</v>
          </cell>
          <cell r="G855" t="str">
            <v>欧伟聪</v>
          </cell>
        </row>
        <row r="855">
          <cell r="J855" t="str">
            <v>陈小姐13822387718</v>
          </cell>
          <cell r="K855">
            <v>43992</v>
          </cell>
          <cell r="L855" t="str">
            <v>2002年分类目录:6864医用卫生材料及敷料***
2017年分类目录:14注射、护理和防护器械***</v>
          </cell>
          <cell r="M855" t="str">
            <v>零售</v>
          </cell>
        </row>
        <row r="855">
          <cell r="Q855" t="str">
            <v>是</v>
          </cell>
        </row>
        <row r="855">
          <cell r="S855" t="str">
            <v>无菌</v>
          </cell>
          <cell r="T855" t="str">
            <v>白沙</v>
          </cell>
        </row>
        <row r="855">
          <cell r="Y855" t="str">
            <v>914407037254888089</v>
          </cell>
        </row>
        <row r="856">
          <cell r="A856" t="str">
            <v>江门市浩丰源贸易有限公司</v>
          </cell>
          <cell r="B856" t="str">
            <v>粤江食药监械经营备20206618号</v>
          </cell>
          <cell r="C856" t="str">
            <v>江门市蓬江区棠下镇新南路82号7幢四楼3室</v>
          </cell>
          <cell r="D856" t="str">
            <v>江门市蓬江区棠下镇新南路82号7幢四楼3室</v>
          </cell>
          <cell r="E856" t="str">
            <v>江门市蓬江区棠下镇新南路82号7幢四楼3室</v>
          </cell>
          <cell r="F856" t="str">
            <v>邓盛昌</v>
          </cell>
          <cell r="G856" t="str">
            <v>邓盛昌</v>
          </cell>
        </row>
        <row r="856">
          <cell r="I856" t="str">
            <v>何漫凝</v>
          </cell>
          <cell r="J856" t="str">
            <v>13828082350
0750-3233281</v>
          </cell>
          <cell r="K856">
            <v>43992</v>
          </cell>
          <cell r="L85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56" t="str">
            <v>批发</v>
          </cell>
        </row>
        <row r="856">
          <cell r="S856" t="str">
            <v>避孕套</v>
          </cell>
          <cell r="T856" t="str">
            <v>棠下</v>
          </cell>
        </row>
        <row r="856">
          <cell r="Y856" t="str">
            <v>91440703579669546F</v>
          </cell>
        </row>
        <row r="857">
          <cell r="A857" t="str">
            <v>江门市誉捷科技有限公司</v>
          </cell>
          <cell r="B857" t="str">
            <v>粤江食药监械经营备20206619号</v>
          </cell>
          <cell r="C857" t="str">
            <v>江门市蓬江区杜阮镇龙榜村寺前坑（土名）地段厂房</v>
          </cell>
          <cell r="D857" t="str">
            <v>江门市蓬江区杜阮镇龙榜村寺前坑（土名）地段厂房</v>
          </cell>
          <cell r="E857" t="str">
            <v>江门市蓬江区杜阮镇龙榜村寺前坑（土名）地段厂房</v>
          </cell>
          <cell r="F857" t="str">
            <v>姜斋平</v>
          </cell>
          <cell r="G857" t="str">
            <v>吴冰</v>
          </cell>
        </row>
        <row r="857">
          <cell r="J857" t="str">
            <v>姜斋平18033103141</v>
          </cell>
          <cell r="K857">
            <v>43993</v>
          </cell>
          <cell r="L857" t="str">
            <v>2002年分类目录:6864医用卫生材料及敷料,6866医用高分子材料及制品***
2017年分类目录:14注射、护理和防护器械***</v>
          </cell>
          <cell r="M857" t="str">
            <v>零售</v>
          </cell>
        </row>
        <row r="857">
          <cell r="S857" t="str">
            <v>避孕套</v>
          </cell>
          <cell r="T857" t="str">
            <v>杜阮</v>
          </cell>
        </row>
        <row r="857">
          <cell r="X857" t="str">
            <v>营业执照已注销,2022.4.27公示注销</v>
          </cell>
          <cell r="Y857" t="str">
            <v>91440703068543300Y</v>
          </cell>
        </row>
        <row r="858">
          <cell r="A858" t="str">
            <v>江门市元康医疗器械有限公司</v>
          </cell>
          <cell r="B858" t="str">
            <v>粤江食药监械经营备20206620号</v>
          </cell>
          <cell r="C858" t="str">
            <v>江门市蓬江区晓港苑3号二层自编01（信息申报制）</v>
          </cell>
          <cell r="D858" t="str">
            <v>江门市蓬江区晓港苑3号二层自编01（信息申报制）</v>
          </cell>
          <cell r="E858" t="str">
            <v>江门市蓬江区晓港苑3号二层自编01（信息申报制）</v>
          </cell>
          <cell r="F858" t="str">
            <v>杨志远</v>
          </cell>
          <cell r="G858" t="str">
            <v>杨宏宾</v>
          </cell>
        </row>
        <row r="858">
          <cell r="I858" t="str">
            <v>杨志远</v>
          </cell>
          <cell r="J858">
            <v>13929526077</v>
          </cell>
          <cell r="K858">
            <v>44281</v>
          </cell>
          <cell r="L8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58" t="str">
            <v>批发</v>
          </cell>
          <cell r="N858" t="str">
            <v>粤江食药监械经营许20210021号</v>
          </cell>
        </row>
        <row r="858">
          <cell r="S858" t="str">
            <v>避孕套</v>
          </cell>
          <cell r="T858" t="str">
            <v>环市</v>
          </cell>
        </row>
        <row r="858">
          <cell r="Y858" t="str">
            <v>91440700MA54CE5R6A</v>
          </cell>
        </row>
        <row r="859">
          <cell r="A859" t="str">
            <v>江门市智恒贸易有限公司</v>
          </cell>
          <cell r="B859" t="str">
            <v>粤江食药监械经营备20206621号</v>
          </cell>
          <cell r="C859" t="str">
            <v>江门市蓬江区发展大道江门万达广场1幢1913室</v>
          </cell>
          <cell r="D859" t="str">
            <v>江门市蓬江区发展大道江门万达广场1幢1913室</v>
          </cell>
          <cell r="E859" t="str">
            <v>鹤山市共和镇西区A仓库</v>
          </cell>
          <cell r="F859" t="str">
            <v>叶振材</v>
          </cell>
          <cell r="G859" t="str">
            <v>伍慧玉</v>
          </cell>
        </row>
        <row r="859">
          <cell r="I859" t="str">
            <v>伍慧玉</v>
          </cell>
          <cell r="J859">
            <v>13902213180</v>
          </cell>
          <cell r="K859">
            <v>43999</v>
          </cell>
          <cell r="L859" t="str">
            <v>2002年分类目录:6856病房护理设备及器具,6864医用卫生材料及敷料,6866医用高分子材料及制品***
2017年分类目录:14注射、护理和防护器械,08呼吸、麻醉和急救器械***</v>
          </cell>
          <cell r="M859" t="str">
            <v>批发</v>
          </cell>
        </row>
        <row r="859">
          <cell r="S859" t="str">
            <v>避孕套</v>
          </cell>
          <cell r="T859" t="str">
            <v>环市</v>
          </cell>
        </row>
        <row r="859">
          <cell r="Y859" t="str">
            <v>91440700MA4URXJ503</v>
          </cell>
        </row>
        <row r="860">
          <cell r="A860" t="str">
            <v>江门市通九州医疗科技有限公司</v>
          </cell>
          <cell r="B860" t="str">
            <v>粤江食药监械经营备20206622号</v>
          </cell>
          <cell r="C860" t="str">
            <v>江门市港口一路183号202室（一址多照）</v>
          </cell>
          <cell r="D860" t="str">
            <v>江门市港口一路183号202室（一址多照）</v>
          </cell>
          <cell r="E860" t="str">
            <v>江门市港口一路183号202室（一址多照）</v>
          </cell>
          <cell r="F860" t="str">
            <v>范明</v>
          </cell>
          <cell r="G860" t="str">
            <v>范明</v>
          </cell>
        </row>
        <row r="860">
          <cell r="I860" t="str">
            <v>范明</v>
          </cell>
          <cell r="J860" t="str">
            <v>136304833303</v>
          </cell>
          <cell r="K860">
            <v>45103</v>
          </cell>
          <cell r="L86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860" t="str">
            <v>批零兼营</v>
          </cell>
        </row>
        <row r="860">
          <cell r="S860" t="str">
            <v>避孕套</v>
          </cell>
          <cell r="T860" t="str">
            <v>环市</v>
          </cell>
        </row>
        <row r="860">
          <cell r="Y860" t="str">
            <v>91440700MA51FL5322</v>
          </cell>
        </row>
        <row r="861">
          <cell r="A861" t="str">
            <v>南北药行江门有限公司西江御府店</v>
          </cell>
          <cell r="B861" t="str">
            <v>粤江食药监械经营备20206623号</v>
          </cell>
          <cell r="C861" t="str">
            <v>江门市蓬江区新宁街20号104室</v>
          </cell>
          <cell r="D861" t="str">
            <v>江门市蓬江区新宁街20号104室</v>
          </cell>
          <cell r="E861" t="str">
            <v>未设库房</v>
          </cell>
          <cell r="F861" t="str">
            <v>梁春燕</v>
          </cell>
          <cell r="G861" t="str">
            <v>梁春燕</v>
          </cell>
        </row>
        <row r="861">
          <cell r="J861" t="str">
            <v>梁健伟18165653579</v>
          </cell>
          <cell r="K861">
            <v>44000</v>
          </cell>
          <cell r="L8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</v>
          </cell>
          <cell r="M861" t="str">
            <v>零售</v>
          </cell>
        </row>
        <row r="861">
          <cell r="O861" t="str">
            <v>是</v>
          </cell>
          <cell r="P861" t="str">
            <v>是</v>
          </cell>
        </row>
        <row r="861">
          <cell r="S861" t="str">
            <v>避孕套</v>
          </cell>
          <cell r="T861" t="str">
            <v>堤东</v>
          </cell>
        </row>
        <row r="861">
          <cell r="Y861" t="str">
            <v>91440703MA54PL5F82</v>
          </cell>
        </row>
        <row r="862">
          <cell r="A862" t="str">
            <v>江门市蓬江区平大药品店</v>
          </cell>
          <cell r="B862" t="str">
            <v>粤江食药监械经营备20206624号</v>
          </cell>
          <cell r="C862" t="str">
            <v>江门市蓬江区棠下镇大林红星村二巷8号（一址多照）</v>
          </cell>
          <cell r="D862" t="str">
            <v>江门市蓬江区棠下镇大林红星村二巷8号（一址多照）</v>
          </cell>
          <cell r="E862" t="str">
            <v>未设库房</v>
          </cell>
          <cell r="F862" t="str">
            <v>陈龙</v>
          </cell>
          <cell r="G862" t="str">
            <v>陈龙</v>
          </cell>
        </row>
        <row r="862">
          <cell r="J862" t="str">
            <v>陈龙13631888558</v>
          </cell>
          <cell r="K862">
            <v>44006</v>
          </cell>
          <cell r="L862" t="str">
            <v>2002年分类目录:6815注射穿刺器械, 6820普通诊察器械,6821医用电子仪器设备,6822医用光学器具、仪器及内窥镜设备,6823医用超声仪器及有关设备,6826物理治疗及康复设备,6827中医器械,6833医用核素设备, 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  2017年分类目录: 07医用诊察和监护器械,08呼吸、麻醉和急救器械,09物理治疗器械, 14注射、护理和防护器械,15患者承载器械,16眼科器械,18妇产科、辅助生殖和避孕器械,19医用康复器械,20中医器械, 22临床检验器械***</v>
          </cell>
          <cell r="M862" t="str">
            <v>零售</v>
          </cell>
        </row>
        <row r="862">
          <cell r="P862" t="str">
            <v>是</v>
          </cell>
        </row>
        <row r="862">
          <cell r="S862" t="str">
            <v>避孕套</v>
          </cell>
          <cell r="T862" t="str">
            <v>棠下</v>
          </cell>
        </row>
        <row r="862">
          <cell r="Y862" t="str">
            <v>91440703MA54QB5M3F</v>
          </cell>
        </row>
        <row r="863">
          <cell r="A863" t="str">
            <v>江门市杰森实业有限公司</v>
          </cell>
          <cell r="B863" t="str">
            <v>粤江食药监械经营备20206625号</v>
          </cell>
          <cell r="C863" t="str">
            <v>江门市发展大道万达广场17幢711室</v>
          </cell>
          <cell r="D863" t="str">
            <v>江门市发展大道万达广场17幢711室</v>
          </cell>
          <cell r="E863" t="str">
            <v>江门市发展大道万达广场17幢711室</v>
          </cell>
          <cell r="F863" t="str">
            <v>黎志良</v>
          </cell>
          <cell r="G863" t="str">
            <v>黎志良</v>
          </cell>
        </row>
        <row r="863">
          <cell r="J863" t="str">
            <v>黎志良13927252420</v>
          </cell>
          <cell r="K863">
            <v>44014</v>
          </cell>
          <cell r="L863" t="str">
            <v>2002年分类目录:6834医用射线防护用品、装置,6864医用卫生材料及敷料***
2017年分类目录:14注射、护理和防护器械***</v>
          </cell>
          <cell r="M863" t="str">
            <v>批零兼营</v>
          </cell>
        </row>
        <row r="863">
          <cell r="T863" t="str">
            <v>环市</v>
          </cell>
        </row>
        <row r="863">
          <cell r="X863" t="str">
            <v>注销2023/3/17</v>
          </cell>
          <cell r="Y863" t="str">
            <v>91440703MA4UM1LB8F</v>
          </cell>
        </row>
        <row r="864">
          <cell r="A864" t="str">
            <v>江门金承家居用品科技有限公司</v>
          </cell>
          <cell r="B864" t="str">
            <v>粤江食药监械经营备20206626号</v>
          </cell>
          <cell r="C864" t="str">
            <v>江门市蓬江区杜阮镇杜阮北二路39号2栋首层之二</v>
          </cell>
          <cell r="D864" t="str">
            <v>江门市蓬江区杜阮镇杜阮北二路39号2栋首层之二</v>
          </cell>
          <cell r="E864" t="str">
            <v>江门市蓬江区杜阮镇杜阮北二路39号2栋首层之二</v>
          </cell>
          <cell r="F864" t="str">
            <v>黄云欢</v>
          </cell>
          <cell r="G864" t="str">
            <v>黄云欢</v>
          </cell>
        </row>
        <row r="864">
          <cell r="I864" t="str">
            <v>余敏
黄云靖</v>
          </cell>
          <cell r="J864" t="str">
            <v>18520166336
13709610833</v>
          </cell>
          <cell r="K864">
            <v>45119</v>
          </cell>
          <cell r="L8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64" t="str">
            <v>批零兼营</v>
          </cell>
        </row>
        <row r="864">
          <cell r="S864" t="str">
            <v>避孕套</v>
          </cell>
          <cell r="T864" t="str">
            <v>杜阮</v>
          </cell>
        </row>
        <row r="864">
          <cell r="Y864" t="str">
            <v>91440703MA5351RC9C</v>
          </cell>
        </row>
        <row r="865">
          <cell r="A865" t="str">
            <v>江门市健颜佳医疗器械经营部</v>
          </cell>
          <cell r="B865" t="str">
            <v>粤江食药监械经营备20206627号</v>
          </cell>
          <cell r="C865" t="str">
            <v>江门市蓬江区棠下镇金岭工业区2号首层自编第18卡</v>
          </cell>
          <cell r="D865" t="str">
            <v>江门市蓬江区棠下镇金岭工业区2号首层自编第18卡</v>
          </cell>
          <cell r="E865" t="str">
            <v>不设仓库</v>
          </cell>
          <cell r="F865" t="str">
            <v>张晓飞</v>
          </cell>
          <cell r="G865" t="str">
            <v>张晓飞</v>
          </cell>
        </row>
        <row r="865">
          <cell r="J865" t="str">
            <v>张晓飞13046303666</v>
          </cell>
          <cell r="K865">
            <v>44020</v>
          </cell>
          <cell r="L865" t="str">
            <v>2002年分类目录:6826物理治疗及康复设备***
2017年分类目录:09物理治疗器械***</v>
          </cell>
          <cell r="M865" t="str">
            <v>零售</v>
          </cell>
        </row>
        <row r="865">
          <cell r="T865" t="str">
            <v>棠下</v>
          </cell>
        </row>
        <row r="865">
          <cell r="X865" t="str">
            <v>注销2022/4/21</v>
          </cell>
          <cell r="Y865" t="str">
            <v>91440703MA54XDD16N</v>
          </cell>
        </row>
        <row r="866">
          <cell r="A866" t="str">
            <v>江门市方儒医疗科技有限公司</v>
          </cell>
          <cell r="B866" t="str">
            <v>粤江食药监械经营备20206628号</v>
          </cell>
          <cell r="C866" t="str">
            <v>江门市蓬江区宏达路13号201室（自编02）</v>
          </cell>
          <cell r="D866" t="str">
            <v>江门市蓬江区宏达路13号201室（自编02）</v>
          </cell>
          <cell r="E866" t="str">
            <v>江门市建达北路6号-1四楼410</v>
          </cell>
          <cell r="F866" t="str">
            <v>刘海波</v>
          </cell>
          <cell r="G866" t="str">
            <v>刘海波</v>
          </cell>
        </row>
        <row r="866">
          <cell r="J866" t="str">
            <v>刘海波18814180598</v>
          </cell>
          <cell r="K866">
            <v>44021</v>
          </cell>
          <cell r="L86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6" t="str">
            <v>批零兼营</v>
          </cell>
        </row>
        <row r="866">
          <cell r="S866" t="str">
            <v>避孕套</v>
          </cell>
          <cell r="T866" t="str">
            <v>西环</v>
          </cell>
        </row>
        <row r="866">
          <cell r="X866" t="str">
            <v>注销2021/12/10</v>
          </cell>
          <cell r="Y866" t="str">
            <v>91440703MA52XT7T9G</v>
          </cell>
        </row>
        <row r="867">
          <cell r="A867" t="str">
            <v>南北药行江门有限公司杜阮市场店</v>
          </cell>
          <cell r="B867" t="str">
            <v>粤江食药监械经营备20206629号</v>
          </cell>
          <cell r="C867" t="str">
            <v>江门市蓬江区杜阮镇杜阮中心市场74、105、106号铺位</v>
          </cell>
          <cell r="D867" t="str">
            <v>江门市蓬江区杜阮镇杜阮中心市场74、105、106号铺位</v>
          </cell>
          <cell r="E867" t="str">
            <v>未设库房</v>
          </cell>
          <cell r="F867" t="str">
            <v>***</v>
          </cell>
          <cell r="G867" t="str">
            <v>梁春燕</v>
          </cell>
        </row>
        <row r="867">
          <cell r="J867" t="str">
            <v>梁健伟18165653579</v>
          </cell>
          <cell r="K867">
            <v>44021</v>
          </cell>
          <cell r="L8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7" t="str">
            <v>零售</v>
          </cell>
        </row>
        <row r="867">
          <cell r="O867" t="str">
            <v>是</v>
          </cell>
          <cell r="P867" t="str">
            <v>是</v>
          </cell>
        </row>
        <row r="867">
          <cell r="S867" t="str">
            <v>避孕套</v>
          </cell>
          <cell r="T867" t="str">
            <v>杜阮</v>
          </cell>
        </row>
        <row r="867">
          <cell r="Y867" t="str">
            <v>91440703MA54RUQN2L</v>
          </cell>
        </row>
        <row r="868">
          <cell r="A868" t="str">
            <v>江门市为民医疗科技有限公司</v>
          </cell>
          <cell r="B868" t="str">
            <v>粤江食药监械经营备20206630号</v>
          </cell>
          <cell r="C868" t="str">
            <v>江门市港口二路68号首层第1间</v>
          </cell>
          <cell r="D868" t="str">
            <v>江门市港口二路68号首层第1间</v>
          </cell>
          <cell r="E868" t="str">
            <v>江门市港口二路68号首层第1间</v>
          </cell>
          <cell r="F868" t="str">
            <v>甘景聪</v>
          </cell>
          <cell r="G868" t="str">
            <v>李佳</v>
          </cell>
        </row>
        <row r="868">
          <cell r="J868" t="str">
            <v>甘景聪18823081728</v>
          </cell>
          <cell r="K868">
            <v>44022</v>
          </cell>
          <cell r="L868" t="str">
            <v>2002年分类目录:6801基础外科手术器械,6802显微外科手术器械,6803神经外科手术器械, 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6831医用X射线附属设备及部件 ,6833医用核素设备,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 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***</v>
          </cell>
          <cell r="M868" t="str">
            <v>批发</v>
          </cell>
          <cell r="N868" t="str">
            <v>粤江食药监械经营许20200007号</v>
          </cell>
        </row>
        <row r="868">
          <cell r="S868" t="str">
            <v>避孕套</v>
          </cell>
          <cell r="T868" t="str">
            <v>环市</v>
          </cell>
        </row>
        <row r="868">
          <cell r="Y868" t="str">
            <v>91440703MA54DN0W5T</v>
          </cell>
        </row>
        <row r="869">
          <cell r="A869" t="str">
            <v>国控国大（江门）医药有限公司昌盛分店</v>
          </cell>
          <cell r="B869" t="str">
            <v>粤江食药监械经营备20206631号</v>
          </cell>
          <cell r="C869" t="str">
            <v>江门市蓬江区棠下镇新昌社区居民委员会昌盛一路7号</v>
          </cell>
          <cell r="D869" t="str">
            <v>江门市蓬江区棠下镇新昌社区居民委员会昌盛一路7号</v>
          </cell>
          <cell r="E869" t="str">
            <v>未设仓库</v>
          </cell>
          <cell r="F869" t="str">
            <v>***</v>
          </cell>
          <cell r="G869" t="str">
            <v>罗碧云</v>
          </cell>
          <cell r="H869" t="str">
            <v>邱梅芳</v>
          </cell>
        </row>
        <row r="869">
          <cell r="J869" t="str">
            <v>余曼燕 13500281390</v>
          </cell>
          <cell r="K869">
            <v>44701</v>
          </cell>
          <cell r="L8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69" t="str">
            <v>零售</v>
          </cell>
        </row>
        <row r="869">
          <cell r="O869" t="str">
            <v>是</v>
          </cell>
          <cell r="P869" t="str">
            <v>是</v>
          </cell>
        </row>
        <row r="869">
          <cell r="S869" t="str">
            <v>避孕套</v>
          </cell>
          <cell r="T869" t="str">
            <v>棠下</v>
          </cell>
        </row>
        <row r="869">
          <cell r="Y869" t="str">
            <v>91440703MA54U1HP97</v>
          </cell>
        </row>
        <row r="870">
          <cell r="A870" t="str">
            <v>江门市蓬江区大长今药房</v>
          </cell>
          <cell r="B870" t="str">
            <v>粤江食药监械经营备20206632号</v>
          </cell>
          <cell r="C870" t="str">
            <v>江门市蓬江区卢边圆塘街12巷1号自编2号</v>
          </cell>
          <cell r="D870" t="str">
            <v>江门市蓬江区卢边圆塘街12巷1号自编2号</v>
          </cell>
          <cell r="E870" t="str">
            <v>未设仓库</v>
          </cell>
          <cell r="F870" t="str">
            <v>***</v>
          </cell>
          <cell r="G870" t="str">
            <v>莫朝庆</v>
          </cell>
        </row>
        <row r="870">
          <cell r="J870" t="str">
            <v>莫朝庆18922038026</v>
          </cell>
          <cell r="K870">
            <v>44026</v>
          </cell>
          <cell r="L870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70" t="str">
            <v>零售</v>
          </cell>
        </row>
        <row r="870">
          <cell r="P870" t="str">
            <v>是</v>
          </cell>
        </row>
        <row r="870">
          <cell r="S870" t="str">
            <v>避孕套</v>
          </cell>
        </row>
        <row r="870">
          <cell r="X870" t="str">
            <v>取消备案2020/10/20</v>
          </cell>
          <cell r="Y870" t="str">
            <v>91440703MA54W1BH6D</v>
          </cell>
        </row>
        <row r="871">
          <cell r="A871" t="str">
            <v>江门市小穗医疗器械有限责任公司</v>
          </cell>
          <cell r="B871" t="str">
            <v>粤江食药监械经营备20206633号</v>
          </cell>
          <cell r="C871" t="str">
            <v>江门市蓬江区港口二路14号201室</v>
          </cell>
          <cell r="D871" t="str">
            <v>江门市蓬江区港口二路14号201室</v>
          </cell>
          <cell r="E871" t="str">
            <v>江门市蓬江区港口二路14号201室</v>
          </cell>
          <cell r="F871" t="str">
            <v>汤银开</v>
          </cell>
          <cell r="G871" t="str">
            <v>汤银开</v>
          </cell>
        </row>
        <row r="871">
          <cell r="J871" t="str">
            <v>汤银开18899736645</v>
          </cell>
          <cell r="K871">
            <v>44027</v>
          </cell>
          <cell r="L87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1" t="str">
            <v>批零兼营</v>
          </cell>
        </row>
        <row r="871">
          <cell r="S871" t="str">
            <v>避孕套</v>
          </cell>
          <cell r="T871" t="str">
            <v>堤东</v>
          </cell>
        </row>
        <row r="871">
          <cell r="Y871" t="str">
            <v>91440703MA54TWJ067</v>
          </cell>
        </row>
        <row r="872">
          <cell r="A872" t="str">
            <v>中国石化销售股份有限公司广东江门篁庄英姿加油站</v>
          </cell>
          <cell r="B872" t="str">
            <v>粤江食药监械经营备20206634号</v>
          </cell>
          <cell r="C872" t="str">
            <v>江门市蓬江区篁庄村网山地段</v>
          </cell>
          <cell r="D872" t="str">
            <v>江门市蓬江区篁庄村网山地段</v>
          </cell>
          <cell r="E872" t="str">
            <v>未设仓库</v>
          </cell>
          <cell r="F872" t="str">
            <v>***</v>
          </cell>
          <cell r="G872" t="str">
            <v>区毅强</v>
          </cell>
        </row>
        <row r="872">
          <cell r="J872" t="str">
            <v>陈小姐13822387718</v>
          </cell>
          <cell r="K872">
            <v>44029</v>
          </cell>
          <cell r="L872" t="str">
            <v>2002年分类目录: 6864医用卫生材料及敷料,6866医用高分子材料及制品***
2017年分类目录: 14注射、护理和防护器械,18妇产科、辅助生殖和避孕器械***</v>
          </cell>
          <cell r="M872" t="str">
            <v>零售</v>
          </cell>
        </row>
        <row r="872">
          <cell r="Q872" t="str">
            <v>是</v>
          </cell>
        </row>
        <row r="872">
          <cell r="S872" t="str">
            <v>避孕套</v>
          </cell>
          <cell r="T872" t="str">
            <v>西环</v>
          </cell>
        </row>
        <row r="872">
          <cell r="Y872" t="str">
            <v>91440703MA4UWD6L1G</v>
          </cell>
        </row>
        <row r="873">
          <cell r="A873" t="str">
            <v>中国石化销售股份有限公司广东江门蓬江天翔加油站</v>
          </cell>
          <cell r="B873" t="str">
            <v>粤江食药监械经营备20206635号</v>
          </cell>
          <cell r="C873" t="str">
            <v>江门市杜阮镇龙眠村公路外片</v>
          </cell>
          <cell r="D873" t="str">
            <v>江门市杜阮镇龙眠村公路外片</v>
          </cell>
          <cell r="E873" t="str">
            <v>未设仓库</v>
          </cell>
          <cell r="F873" t="str">
            <v>***</v>
          </cell>
          <cell r="G873" t="str">
            <v>区毅强</v>
          </cell>
        </row>
        <row r="873">
          <cell r="J873" t="str">
            <v>陈小姐13822387718</v>
          </cell>
          <cell r="K873">
            <v>44029</v>
          </cell>
          <cell r="L873" t="str">
            <v>2002年分类目录: 6864医用卫生材料及敷料,6866医用高分子材料及制品***
2017年分类目录: 14注射、护理和防护器械,18妇产科、辅助生殖和避孕器械***</v>
          </cell>
          <cell r="M873" t="str">
            <v>零售</v>
          </cell>
        </row>
        <row r="873">
          <cell r="Q873" t="str">
            <v>是</v>
          </cell>
        </row>
        <row r="873">
          <cell r="S873" t="str">
            <v>避孕套</v>
          </cell>
          <cell r="T873" t="str">
            <v>杜阮</v>
          </cell>
        </row>
        <row r="873">
          <cell r="Y873" t="str">
            <v>914407037314886289</v>
          </cell>
        </row>
        <row r="874">
          <cell r="A874" t="str">
            <v>中国石化销售股份有限公司广东江门蓬江杜阮加油站</v>
          </cell>
          <cell r="B874" t="str">
            <v>粤江食药监械经营备20206636号</v>
          </cell>
          <cell r="C874" t="str">
            <v>江门市蓬江区杜阮镇牛山</v>
          </cell>
          <cell r="D874" t="str">
            <v>江门市蓬江区杜阮镇牛山</v>
          </cell>
          <cell r="E874" t="str">
            <v>未设仓库</v>
          </cell>
          <cell r="F874" t="str">
            <v>***</v>
          </cell>
          <cell r="G874" t="str">
            <v>区毅强</v>
          </cell>
        </row>
        <row r="874">
          <cell r="J874" t="str">
            <v>陈小姐13822387718</v>
          </cell>
          <cell r="K874">
            <v>44029</v>
          </cell>
          <cell r="L874" t="str">
            <v>2002年分类目录: 6864医用卫生材料及敷料,6866医用高分子材料及制品***
2017年分类目录: 14注射、护理和防护器械,18妇产科、辅助生殖和避孕器械***</v>
          </cell>
          <cell r="M874" t="str">
            <v>零售</v>
          </cell>
        </row>
        <row r="874">
          <cell r="Q874" t="str">
            <v>是</v>
          </cell>
        </row>
        <row r="874">
          <cell r="S874" t="str">
            <v>避孕套</v>
          </cell>
          <cell r="T874" t="str">
            <v>杜阮</v>
          </cell>
        </row>
        <row r="874">
          <cell r="Y874" t="str">
            <v>9144070373148642XG</v>
          </cell>
        </row>
        <row r="875">
          <cell r="A875" t="str">
            <v>中国石化销售股份有限公司广东江门丰乐加油站</v>
          </cell>
          <cell r="B875" t="str">
            <v>粤江食药监械经营备20206637号</v>
          </cell>
          <cell r="C875" t="str">
            <v>江门市蓬江区丰乐路186号2幢</v>
          </cell>
          <cell r="D875" t="str">
            <v>江门市蓬江区丰乐路186号2幢</v>
          </cell>
          <cell r="E875" t="str">
            <v>未设仓库</v>
          </cell>
          <cell r="F875" t="str">
            <v>***</v>
          </cell>
          <cell r="G875" t="str">
            <v>区毅强</v>
          </cell>
        </row>
        <row r="875">
          <cell r="J875" t="str">
            <v>陈小姐13822387718</v>
          </cell>
          <cell r="K875">
            <v>44029</v>
          </cell>
          <cell r="L875" t="str">
            <v>2002年分类目录: 6864医用卫生材料及敷料,6866医用高分子材料及制品***
2017年分类目录: 14注射、护理和防护器械,18妇产科、辅助生殖和避孕器械***</v>
          </cell>
          <cell r="M875" t="str">
            <v>零售</v>
          </cell>
        </row>
        <row r="875">
          <cell r="Q875" t="str">
            <v>是</v>
          </cell>
        </row>
        <row r="875">
          <cell r="S875" t="str">
            <v>避孕套</v>
          </cell>
          <cell r="T875" t="str">
            <v>环市</v>
          </cell>
        </row>
        <row r="875">
          <cell r="Y875" t="str">
            <v>91440703680628968X</v>
          </cell>
        </row>
        <row r="876">
          <cell r="A876" t="str">
            <v>中国石化销售股份有限公司广东江门胜利加油站</v>
          </cell>
          <cell r="B876" t="str">
            <v>粤江食药监械经营备20206638号</v>
          </cell>
          <cell r="C876" t="str">
            <v>江门市胜利北路1号</v>
          </cell>
          <cell r="D876" t="str">
            <v>江门市胜利北路1号</v>
          </cell>
          <cell r="E876" t="str">
            <v>未设仓库</v>
          </cell>
          <cell r="F876" t="str">
            <v>***</v>
          </cell>
          <cell r="G876" t="str">
            <v>区毅强</v>
          </cell>
        </row>
        <row r="876">
          <cell r="J876" t="str">
            <v>陈小姐13822387718</v>
          </cell>
          <cell r="K876">
            <v>44029</v>
          </cell>
          <cell r="L876" t="str">
            <v>2002年分类目录: 6864医用卫生材料及敷料,6866医用高分子材料及制品***
2017年分类目录: 14注射、护理和防护器械,18妇产科、辅助生殖和避孕器械***</v>
          </cell>
          <cell r="M876" t="str">
            <v>零售</v>
          </cell>
        </row>
        <row r="876">
          <cell r="Q876" t="str">
            <v>是</v>
          </cell>
        </row>
        <row r="876">
          <cell r="S876" t="str">
            <v>避孕套</v>
          </cell>
          <cell r="T876" t="str">
            <v>白沙</v>
          </cell>
        </row>
        <row r="876">
          <cell r="Y876" t="str">
            <v>914407031939278723</v>
          </cell>
        </row>
        <row r="877">
          <cell r="A877" t="str">
            <v>中国石化销售股份有限公司广东江门龙安加油站</v>
          </cell>
          <cell r="B877" t="str">
            <v>粤江食药监械经营备20206639号</v>
          </cell>
          <cell r="C877" t="str">
            <v>江门市杜阮镇杜阮中路（杜阮村、龙安村九允地段</v>
          </cell>
          <cell r="D877" t="str">
            <v>江门市杜阮镇杜阮中路（杜阮村、龙安村九允地段）</v>
          </cell>
          <cell r="E877" t="str">
            <v>未设仓库</v>
          </cell>
          <cell r="F877" t="str">
            <v>***</v>
          </cell>
          <cell r="G877" t="str">
            <v>区毅强</v>
          </cell>
        </row>
        <row r="877">
          <cell r="J877" t="str">
            <v>陈小姐13822387718</v>
          </cell>
          <cell r="K877">
            <v>44029</v>
          </cell>
          <cell r="L877" t="str">
            <v>2002年分类目录: 6864医用卫生材料及敷料,6866医用高分子材料及制品***
2017年分类目录: 14注射、护理和防护器械,18妇产科、辅助生殖和避孕器械***</v>
          </cell>
          <cell r="M877" t="str">
            <v>零售</v>
          </cell>
        </row>
        <row r="877">
          <cell r="Q877" t="str">
            <v>是</v>
          </cell>
        </row>
        <row r="877">
          <cell r="S877" t="str">
            <v>避孕套</v>
          </cell>
          <cell r="T877" t="str">
            <v>杜阮</v>
          </cell>
        </row>
        <row r="877">
          <cell r="Y877" t="str">
            <v>91440703577866714L</v>
          </cell>
        </row>
        <row r="878">
          <cell r="A878" t="str">
            <v>中国石化销售股份有限公司广东江门蓬江荷塘西桥加油站</v>
          </cell>
          <cell r="B878" t="str">
            <v>粤江食药监械经营备20206640号</v>
          </cell>
          <cell r="C878" t="str">
            <v>江门市荷塘镇红花山地段</v>
          </cell>
          <cell r="D878" t="str">
            <v>江门市荷塘镇红花山地段</v>
          </cell>
          <cell r="E878" t="str">
            <v>未设仓库</v>
          </cell>
          <cell r="F878" t="str">
            <v>***</v>
          </cell>
          <cell r="G878" t="str">
            <v>区毅强</v>
          </cell>
        </row>
        <row r="878">
          <cell r="J878" t="str">
            <v>陈小姐13822387718</v>
          </cell>
          <cell r="K878">
            <v>44029</v>
          </cell>
          <cell r="L878" t="str">
            <v>2002年分类目录: 6864医用卫生材料及敷料,6866医用高分子材料及制品***
2017年分类目录: 14注射、护理和防护器械,18妇产科、辅助生殖和避孕器械***</v>
          </cell>
          <cell r="M878" t="str">
            <v>零售</v>
          </cell>
        </row>
        <row r="878">
          <cell r="Q878" t="str">
            <v>是</v>
          </cell>
        </row>
        <row r="878">
          <cell r="S878" t="str">
            <v>避孕套</v>
          </cell>
          <cell r="T878" t="str">
            <v>荷塘</v>
          </cell>
        </row>
        <row r="878">
          <cell r="Y878" t="str">
            <v>914407037361627076</v>
          </cell>
        </row>
        <row r="879">
          <cell r="A879" t="str">
            <v>中国石化销售股份有限公司广东江门东润加油站</v>
          </cell>
          <cell r="B879" t="str">
            <v>粤江食药监械经营备20206641号</v>
          </cell>
          <cell r="C879" t="str">
            <v>江门市建设三路与篁庄大道交界处</v>
          </cell>
          <cell r="D879" t="str">
            <v>江门市建设三路与篁庄大道交界处</v>
          </cell>
          <cell r="E879" t="str">
            <v>未设仓库</v>
          </cell>
          <cell r="F879" t="str">
            <v>***</v>
          </cell>
          <cell r="G879" t="str">
            <v>区毅强</v>
          </cell>
        </row>
        <row r="879">
          <cell r="J879" t="str">
            <v>陈小姐13822387718</v>
          </cell>
          <cell r="K879">
            <v>44029</v>
          </cell>
          <cell r="L879" t="str">
            <v>2002年分类目录: 6864医用卫生材料及敷料,6866医用高分子材料及制品***
2017年分类目录: 14注射、护理和防护器械,18妇产科、辅助生殖和避孕器械***</v>
          </cell>
          <cell r="M879" t="str">
            <v>零售</v>
          </cell>
        </row>
        <row r="879">
          <cell r="Q879" t="str">
            <v>是</v>
          </cell>
        </row>
        <row r="879">
          <cell r="S879" t="str">
            <v>避孕套</v>
          </cell>
          <cell r="T879" t="str">
            <v>西环</v>
          </cell>
        </row>
        <row r="879">
          <cell r="Y879" t="str">
            <v>91440703770166357L</v>
          </cell>
        </row>
        <row r="880">
          <cell r="A880" t="str">
            <v>中国石化销售股份有限公司广东江门甘棠加油站</v>
          </cell>
          <cell r="B880" t="str">
            <v>粤江食药监械经营备20206642号</v>
          </cell>
          <cell r="C880" t="str">
            <v>江门市蓬江区甘棠路与白石大道交汇处</v>
          </cell>
          <cell r="D880" t="str">
            <v>江门市蓬江区甘棠路与白石大道交汇处</v>
          </cell>
          <cell r="E880" t="str">
            <v>未设仓库</v>
          </cell>
          <cell r="F880" t="str">
            <v>***</v>
          </cell>
          <cell r="G880" t="str">
            <v>区毅强</v>
          </cell>
        </row>
        <row r="880">
          <cell r="J880" t="str">
            <v>陈小姐13822387718</v>
          </cell>
          <cell r="K880">
            <v>44029</v>
          </cell>
          <cell r="L880" t="str">
            <v>2002年分类目录: 6864医用卫生材料及敷料,6866医用高分子材料及制品***
2017年分类目录: 14注射、护理和防护器械,18妇产科、辅助生殖和避孕器械***</v>
          </cell>
          <cell r="M880" t="str">
            <v>零售</v>
          </cell>
        </row>
        <row r="880">
          <cell r="Q880" t="str">
            <v>是</v>
          </cell>
        </row>
        <row r="880">
          <cell r="S880" t="str">
            <v>避孕套</v>
          </cell>
          <cell r="T880" t="str">
            <v>环市</v>
          </cell>
        </row>
        <row r="880">
          <cell r="Y880" t="str">
            <v>914407037929367540</v>
          </cell>
        </row>
        <row r="881">
          <cell r="A881" t="str">
            <v>中国石化销售股份有限公司广东江门双龙加油站</v>
          </cell>
          <cell r="B881" t="str">
            <v>粤江食药监械经营备20206643号</v>
          </cell>
          <cell r="C881" t="str">
            <v>江门市蓬江区双龙大道北侧地段</v>
          </cell>
          <cell r="D881" t="str">
            <v>江门市蓬江区双龙大道北侧地段</v>
          </cell>
          <cell r="E881" t="str">
            <v>未设仓库</v>
          </cell>
          <cell r="F881" t="str">
            <v>***</v>
          </cell>
          <cell r="G881" t="str">
            <v>区毅强</v>
          </cell>
        </row>
        <row r="881">
          <cell r="J881" t="str">
            <v>陈小姐13822387718</v>
          </cell>
          <cell r="K881">
            <v>44029</v>
          </cell>
          <cell r="L881" t="str">
            <v>2002年分类目录: 6864医用卫生材料及敷料,6866医用高分子材料及制品***
2017年分类目录: 14注射、护理和防护器械,18妇产科、辅助生殖和避孕器械***</v>
          </cell>
          <cell r="M881" t="str">
            <v>零售</v>
          </cell>
        </row>
        <row r="881">
          <cell r="Q881" t="str">
            <v>是</v>
          </cell>
        </row>
        <row r="881">
          <cell r="S881" t="str">
            <v>避孕套</v>
          </cell>
          <cell r="T881" t="str">
            <v>西环</v>
          </cell>
        </row>
        <row r="881">
          <cell r="Y881" t="str">
            <v>91440703671359452Q</v>
          </cell>
        </row>
        <row r="882">
          <cell r="A882" t="str">
            <v>中国石化销售股份有限公司广东江门建设加油站</v>
          </cell>
          <cell r="B882" t="str">
            <v>粤江食药监械经营备20206644号</v>
          </cell>
          <cell r="C882" t="str">
            <v>江门市蓬江区环市路梅子坑</v>
          </cell>
          <cell r="D882" t="str">
            <v>江门市蓬江区环市路梅子坑</v>
          </cell>
          <cell r="E882" t="str">
            <v>未设仓库</v>
          </cell>
          <cell r="F882" t="str">
            <v>***</v>
          </cell>
          <cell r="G882" t="str">
            <v>区毅强</v>
          </cell>
        </row>
        <row r="882">
          <cell r="J882" t="str">
            <v>陈小姐13822387718</v>
          </cell>
          <cell r="K882">
            <v>44029</v>
          </cell>
          <cell r="L882" t="str">
            <v>2002年分类目录: 6864医用卫生材料及敷料,6866医用高分子材料及制品***
2017年分类目录: 14注射、护理和防护器械,18妇产科、辅助生殖和避孕器械***</v>
          </cell>
          <cell r="M882" t="str">
            <v>零售</v>
          </cell>
        </row>
        <row r="882">
          <cell r="Q882" t="str">
            <v>是</v>
          </cell>
        </row>
        <row r="882">
          <cell r="S882" t="str">
            <v>避孕套</v>
          </cell>
          <cell r="T882" t="str">
            <v>白沙</v>
          </cell>
        </row>
        <row r="882">
          <cell r="Y882" t="str">
            <v>9144070319392767XB</v>
          </cell>
        </row>
        <row r="883">
          <cell r="A883" t="str">
            <v>中国石化销售股份有限公司广东江门金坑加油站</v>
          </cell>
          <cell r="B883" t="str">
            <v>粤江食药监械经营备20206645号</v>
          </cell>
          <cell r="C883" t="str">
            <v>江门市棠下镇石头区金坑</v>
          </cell>
          <cell r="D883" t="str">
            <v>江门市棠下镇石头区金坑</v>
          </cell>
          <cell r="E883" t="str">
            <v>未设仓库</v>
          </cell>
          <cell r="F883" t="str">
            <v>***</v>
          </cell>
          <cell r="G883" t="str">
            <v>区毅强</v>
          </cell>
        </row>
        <row r="883">
          <cell r="J883" t="str">
            <v>陈小姐13822387718</v>
          </cell>
          <cell r="K883">
            <v>44029</v>
          </cell>
          <cell r="L883" t="str">
            <v>2002年分类目录: 6864医用卫生材料及敷料,6866医用高分子材料及制品***
2017年分类目录: 14注射、护理和防护器械,18妇产科、辅助生殖和避孕器械***</v>
          </cell>
          <cell r="M883" t="str">
            <v>零售</v>
          </cell>
        </row>
        <row r="883">
          <cell r="Q883" t="str">
            <v>是</v>
          </cell>
        </row>
        <row r="883">
          <cell r="S883" t="str">
            <v>避孕套</v>
          </cell>
          <cell r="T883" t="str">
            <v>棠下</v>
          </cell>
        </row>
        <row r="883">
          <cell r="Y883" t="str">
            <v>91440703727053410H</v>
          </cell>
        </row>
        <row r="884">
          <cell r="A884" t="str">
            <v>中国石化销售股份有限公司广东江门潮连加油站</v>
          </cell>
          <cell r="B884" t="str">
            <v>粤江食药监械经营备20206646号</v>
          </cell>
          <cell r="C884" t="str">
            <v>江门市潮连青年公路</v>
          </cell>
          <cell r="D884" t="str">
            <v>江门市潮连青年公路</v>
          </cell>
          <cell r="E884" t="str">
            <v>未设仓库</v>
          </cell>
          <cell r="F884" t="str">
            <v>***</v>
          </cell>
          <cell r="G884" t="str">
            <v>区毅强</v>
          </cell>
        </row>
        <row r="884">
          <cell r="J884" t="str">
            <v>陈小姐13822387718</v>
          </cell>
          <cell r="K884">
            <v>44029</v>
          </cell>
          <cell r="L884" t="str">
            <v>2002年分类目录: 6864医用卫生材料及敷料,6866医用高分子材料及制品***
2017年分类目录: 14注射、护理和防护器械,18妇产科、辅助生殖和避孕器械***</v>
          </cell>
          <cell r="M884" t="str">
            <v>零售</v>
          </cell>
        </row>
        <row r="884">
          <cell r="Q884" t="str">
            <v>是</v>
          </cell>
        </row>
        <row r="884">
          <cell r="S884" t="str">
            <v>避孕套</v>
          </cell>
          <cell r="T884" t="str">
            <v>潮连</v>
          </cell>
        </row>
        <row r="884">
          <cell r="Y884" t="str">
            <v>91440703708139251X</v>
          </cell>
        </row>
        <row r="885">
          <cell r="A885" t="str">
            <v>宏欣康护医疗器械销售（江门）中心</v>
          </cell>
          <cell r="B885" t="str">
            <v>粤江食药监械经营备20206647号</v>
          </cell>
          <cell r="C885" t="str">
            <v>江门市蓬江区杜阮镇嘉和苑5幢之三601室（住改商）</v>
          </cell>
          <cell r="D885" t="str">
            <v>江门市蓬江区杜阮镇嘉和苑5幢之三601室（住改商）</v>
          </cell>
          <cell r="E885" t="str">
            <v>江门市蓬江区杜阮镇嘉和苑5幢之三601室（住改商）</v>
          </cell>
          <cell r="F885" t="str">
            <v>胡建强</v>
          </cell>
          <cell r="G885" t="str">
            <v>胡建强</v>
          </cell>
        </row>
        <row r="885">
          <cell r="J885" t="str">
            <v>胡建强13528383785</v>
          </cell>
          <cell r="K885">
            <v>44032</v>
          </cell>
          <cell r="L88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5" t="str">
            <v>批零兼营</v>
          </cell>
        </row>
        <row r="885">
          <cell r="O885" t="str">
            <v>是</v>
          </cell>
        </row>
        <row r="885">
          <cell r="S885" t="str">
            <v>避孕套</v>
          </cell>
          <cell r="T885" t="str">
            <v>杜阮</v>
          </cell>
        </row>
        <row r="885">
          <cell r="Y885" t="str">
            <v>91440703MA5500YT4Y</v>
          </cell>
        </row>
        <row r="886">
          <cell r="A886" t="str">
            <v>江门蓬江区丰邑药品零售大药房</v>
          </cell>
          <cell r="B886" t="str">
            <v>粤江食药监械经营备20206648号</v>
          </cell>
          <cell r="C886" t="str">
            <v>江门市蓬江区棠下镇三堡工业区1号9栋首层B110号</v>
          </cell>
          <cell r="D886" t="str">
            <v>江门市蓬江区棠下镇三堡工业区1号9栋首层B110号</v>
          </cell>
          <cell r="E886" t="str">
            <v>江门市蓬江区棠下镇三堡工业区1号9栋首层B110号</v>
          </cell>
          <cell r="F886" t="str">
            <v>***</v>
          </cell>
          <cell r="G886" t="str">
            <v>王聪</v>
          </cell>
        </row>
        <row r="886">
          <cell r="J886" t="str">
            <v>王聪18823056835</v>
          </cell>
          <cell r="K886">
            <v>44033</v>
          </cell>
          <cell r="L886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86" t="str">
            <v>零售</v>
          </cell>
        </row>
        <row r="886">
          <cell r="P886" t="str">
            <v>是</v>
          </cell>
        </row>
        <row r="886">
          <cell r="S886" t="str">
            <v>避孕套</v>
          </cell>
          <cell r="T886" t="str">
            <v>棠下</v>
          </cell>
        </row>
        <row r="886">
          <cell r="Y886" t="str">
            <v>91440703MA54U4LR90</v>
          </cell>
        </row>
        <row r="887">
          <cell r="A887" t="str">
            <v>南北药行江门有限公司棠下市场店</v>
          </cell>
          <cell r="B887" t="str">
            <v>粤江食药监械经营备20206649号</v>
          </cell>
          <cell r="C887" t="str">
            <v>江门市蓬江区棠下镇名品幼儿园旁7-8号商铺</v>
          </cell>
          <cell r="D887" t="str">
            <v>江门市蓬江区棠下镇名品幼儿园旁7-8号商铺</v>
          </cell>
          <cell r="E887" t="str">
            <v>未设仓库</v>
          </cell>
          <cell r="F887" t="str">
            <v>***</v>
          </cell>
          <cell r="G887" t="str">
            <v>梁春燕</v>
          </cell>
        </row>
        <row r="887">
          <cell r="J887" t="str">
            <v>梁健伟18165653579</v>
          </cell>
          <cell r="K887">
            <v>44034</v>
          </cell>
          <cell r="L887" t="str">
            <v>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7" t="str">
            <v>零售</v>
          </cell>
        </row>
        <row r="887">
          <cell r="O887" t="str">
            <v>是</v>
          </cell>
          <cell r="P887" t="str">
            <v>是</v>
          </cell>
        </row>
        <row r="887">
          <cell r="S887" t="str">
            <v>避孕套</v>
          </cell>
          <cell r="T887" t="str">
            <v>棠下</v>
          </cell>
        </row>
        <row r="887">
          <cell r="Y887" t="str">
            <v>91440703MA54PD8P7M</v>
          </cell>
        </row>
        <row r="888">
          <cell r="A888" t="str">
            <v>江门市健珍坊贸易有限公司</v>
          </cell>
          <cell r="B888" t="str">
            <v>粤江食药监械经营备20206650号</v>
          </cell>
          <cell r="C888" t="str">
            <v>江门市蓬江区双龙大道73号101-102、132-133室</v>
          </cell>
          <cell r="D888" t="str">
            <v>江门市蓬江区双龙大道73号101-102、132-133室</v>
          </cell>
          <cell r="E888" t="str">
            <v>江门市蓬江区双龙大道73号101-102、132-133室</v>
          </cell>
          <cell r="F888" t="str">
            <v>黎荣花</v>
          </cell>
          <cell r="G888" t="str">
            <v>简嘉琪</v>
          </cell>
        </row>
        <row r="888">
          <cell r="J888" t="str">
            <v>黎荣花13822333596</v>
          </cell>
          <cell r="K888">
            <v>44036</v>
          </cell>
          <cell r="L888" t="str">
            <v>2002年分类目录： 6826物理治疗及康复设备*** 2017年分类目录：01有源手术器械，02无源手术器械，03神经和心血管手术器械，04骨科手术器械，09物理治疗器械***</v>
          </cell>
          <cell r="M888" t="str">
            <v>批零兼营</v>
          </cell>
        </row>
        <row r="888">
          <cell r="T888" t="str">
            <v>西环</v>
          </cell>
        </row>
        <row r="888">
          <cell r="X888" t="str">
            <v>注销2022/3/28</v>
          </cell>
          <cell r="Y888" t="str">
            <v>91440703MA54NCHE0T</v>
          </cell>
        </row>
        <row r="889">
          <cell r="A889" t="str">
            <v>悦巢智能（广东）科技有限公司</v>
          </cell>
          <cell r="B889" t="str">
            <v>粤江食药监械经营备20206651号</v>
          </cell>
          <cell r="C889" t="str">
            <v>江门市蓬江区发展大道4号606室自编02</v>
          </cell>
          <cell r="D889" t="str">
            <v>江门市蓬江区发展大道4号606室自编02</v>
          </cell>
          <cell r="E889" t="str">
            <v>未设仓库</v>
          </cell>
          <cell r="F889" t="str">
            <v>郏林涛</v>
          </cell>
          <cell r="G889" t="str">
            <v>郏林涛</v>
          </cell>
        </row>
        <row r="889">
          <cell r="J889" t="str">
            <v>郏林涛13510693119</v>
          </cell>
          <cell r="K889">
            <v>44302</v>
          </cell>
          <cell r="L889" t="str">
            <v>2002年分类目录：6866医用高分子材料及制品;2017年分类目录：18妇产科、辅助生殖和避孕器械</v>
          </cell>
          <cell r="M889" t="str">
            <v>零售</v>
          </cell>
        </row>
        <row r="889">
          <cell r="S889" t="str">
            <v>避孕套</v>
          </cell>
          <cell r="T889" t="str">
            <v>环市</v>
          </cell>
        </row>
        <row r="889">
          <cell r="X889" t="str">
            <v>注销2022/3/29</v>
          </cell>
          <cell r="Y889" t="str">
            <v>91440700MA53G3B55H</v>
          </cell>
        </row>
        <row r="890">
          <cell r="A890" t="str">
            <v>江门市凯哲贸易有限公司</v>
          </cell>
          <cell r="B890" t="str">
            <v>粤江食药监械经营备20206652号</v>
          </cell>
          <cell r="C890" t="str">
            <v>江门市蓬江区双龙大道70号214室之一</v>
          </cell>
          <cell r="D890" t="str">
            <v>江门市蓬江区双龙大道70号214室之一</v>
          </cell>
          <cell r="E890" t="str">
            <v>江门市蓬江区双龙大道70号214室之一</v>
          </cell>
          <cell r="F890" t="str">
            <v>韩明</v>
          </cell>
          <cell r="G890" t="str">
            <v>韩明</v>
          </cell>
        </row>
        <row r="890">
          <cell r="J890" t="str">
            <v>张文航13025868566</v>
          </cell>
          <cell r="K890">
            <v>44039</v>
          </cell>
          <cell r="L89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0" t="str">
            <v>批零兼营</v>
          </cell>
        </row>
        <row r="890">
          <cell r="O890" t="str">
            <v>是</v>
          </cell>
        </row>
        <row r="890">
          <cell r="S890" t="str">
            <v>避孕套</v>
          </cell>
          <cell r="T890" t="str">
            <v>西环</v>
          </cell>
        </row>
        <row r="890">
          <cell r="X890" t="str">
            <v>注销2021/7/12</v>
          </cell>
          <cell r="Y890" t="str">
            <v>91440703MA54WP8C1N</v>
          </cell>
        </row>
        <row r="891">
          <cell r="A891" t="str">
            <v>广东视唯鑫生物医疗科技有限公司</v>
          </cell>
          <cell r="B891" t="str">
            <v>粤江食药监械经营备20206653号</v>
          </cell>
          <cell r="C891" t="str">
            <v>江门市蓬江区江门万达广场1幢2117室</v>
          </cell>
          <cell r="D891" t="str">
            <v>江门市蓬江区江门万达广场1幢2117室</v>
          </cell>
          <cell r="E891" t="str">
            <v>江门市蓬江区江门万达广场1幢2117室</v>
          </cell>
          <cell r="F891" t="str">
            <v>钱圣根</v>
          </cell>
          <cell r="G891" t="str">
            <v>韩文凤</v>
          </cell>
        </row>
        <row r="891">
          <cell r="I891" t="str">
            <v>钱圣根</v>
          </cell>
          <cell r="J891">
            <v>18675032243</v>
          </cell>
          <cell r="K891">
            <v>44040</v>
          </cell>
          <cell r="L891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1" t="str">
            <v>批零兼营</v>
          </cell>
        </row>
        <row r="891">
          <cell r="S891" t="str">
            <v>避孕套</v>
          </cell>
          <cell r="T891" t="str">
            <v>环市</v>
          </cell>
        </row>
        <row r="891">
          <cell r="Y891" t="str">
            <v>91440700MA53Y4FR14</v>
          </cell>
        </row>
        <row r="892">
          <cell r="A892" t="str">
            <v>江门市滨诚享泰医疗器械有限公司</v>
          </cell>
          <cell r="B892" t="str">
            <v>粤江食药监械经营备20206654号</v>
          </cell>
          <cell r="C892" t="str">
            <v>江门市蓬江区棠下镇兴棠路1号首层106号（一址多照）</v>
          </cell>
          <cell r="D892" t="str">
            <v>江门市蓬江区棠下镇兴棠路1号首层106号（一址多照）</v>
          </cell>
          <cell r="E892" t="str">
            <v>江门市蓬江区棠下镇兴棠路1号首层106号（一址多照）</v>
          </cell>
          <cell r="F892" t="str">
            <v>黎君羽</v>
          </cell>
          <cell r="G892" t="str">
            <v>黎君羽</v>
          </cell>
        </row>
        <row r="892">
          <cell r="I892" t="str">
            <v>黎君羽</v>
          </cell>
          <cell r="J892">
            <v>13822404220</v>
          </cell>
          <cell r="K892">
            <v>44638</v>
          </cell>
          <cell r="L8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892" t="str">
            <v>批零兼营</v>
          </cell>
          <cell r="N892" t="str">
            <v>粤江药监械经营许20230040号</v>
          </cell>
          <cell r="O892" t="str">
            <v>是</v>
          </cell>
        </row>
        <row r="892">
          <cell r="S892" t="str">
            <v>避孕套、体外诊断试剂</v>
          </cell>
          <cell r="T892" t="str">
            <v>棠下</v>
          </cell>
        </row>
        <row r="892">
          <cell r="Y892" t="str">
            <v>91440703MA54XDN52H</v>
          </cell>
        </row>
        <row r="893">
          <cell r="A893" t="str">
            <v>广东本友国际贸易有限公司</v>
          </cell>
          <cell r="B893" t="str">
            <v>粤江食药监械经营备20206655号</v>
          </cell>
          <cell r="C893" t="str">
            <v>江门市蓬江区江门万达广场11幢823室</v>
          </cell>
          <cell r="D893" t="str">
            <v>江门市蓬江区江门万达广场11幢823室</v>
          </cell>
          <cell r="E893" t="str">
            <v>江门市蓬江区江门万达广场11幢823室</v>
          </cell>
          <cell r="F893" t="str">
            <v>田伟</v>
          </cell>
          <cell r="G893" t="str">
            <v>黄立峰</v>
          </cell>
        </row>
        <row r="893">
          <cell r="J893" t="str">
            <v>田伟13824080107</v>
          </cell>
          <cell r="K893">
            <v>44047</v>
          </cell>
          <cell r="L8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3" t="str">
            <v>批零兼营</v>
          </cell>
        </row>
        <row r="893">
          <cell r="O893" t="str">
            <v>是</v>
          </cell>
        </row>
        <row r="893">
          <cell r="S893" t="str">
            <v>避孕套</v>
          </cell>
          <cell r="T893" t="str">
            <v>环市</v>
          </cell>
        </row>
        <row r="893">
          <cell r="Y893" t="str">
            <v>91440700MA5538WR35</v>
          </cell>
        </row>
        <row r="894">
          <cell r="A894" t="str">
            <v>中国石化销售股份有限公司广东江门篁边加油站</v>
          </cell>
          <cell r="B894" t="str">
            <v>粤江食药监械经营备20206656号</v>
          </cell>
          <cell r="C894" t="str">
            <v>江门市篁边乡篁边油库</v>
          </cell>
          <cell r="D894" t="str">
            <v>江门市篁边乡篁边油库</v>
          </cell>
          <cell r="E894" t="str">
            <v>未设仓库</v>
          </cell>
          <cell r="F894" t="str">
            <v>***</v>
          </cell>
          <cell r="G894" t="str">
            <v>区毅强</v>
          </cell>
        </row>
        <row r="894">
          <cell r="J894" t="str">
            <v>陈小姐13822387718</v>
          </cell>
          <cell r="K894">
            <v>44048</v>
          </cell>
          <cell r="L894" t="str">
            <v>2002年分类目录：6864医用卫生材料及敷料,6866医用高分子材料及制品;2017年分类目录：14注射、护理和防护器械,18妇产科、辅助生殖和避孕器械</v>
          </cell>
          <cell r="M894" t="str">
            <v>零售</v>
          </cell>
        </row>
        <row r="894">
          <cell r="Q894" t="str">
            <v>是</v>
          </cell>
        </row>
        <row r="894">
          <cell r="S894" t="str">
            <v>避孕套</v>
          </cell>
          <cell r="T894" t="str">
            <v>环市</v>
          </cell>
        </row>
        <row r="894">
          <cell r="Y894" t="str">
            <v>91440703740822149E</v>
          </cell>
        </row>
        <row r="895">
          <cell r="A895" t="str">
            <v>中国石化销售股份有限公司广东江门白石加油站</v>
          </cell>
          <cell r="B895" t="str">
            <v>粤江食药监械经营备20206657号</v>
          </cell>
          <cell r="C895" t="str">
            <v>江门市港口一路174号</v>
          </cell>
          <cell r="D895" t="str">
            <v>江门市港口一路174号</v>
          </cell>
          <cell r="E895" t="str">
            <v>未设仓库</v>
          </cell>
          <cell r="F895" t="str">
            <v>***</v>
          </cell>
          <cell r="G895" t="str">
            <v>区毅强</v>
          </cell>
        </row>
        <row r="895">
          <cell r="J895" t="str">
            <v>陈小姐13822387718
3279386</v>
          </cell>
          <cell r="K895">
            <v>44048</v>
          </cell>
          <cell r="L895" t="str">
            <v>2002年分类目录：6864医用卫生材料及敷料,6866医用高分子材料及制品;2017年分类目录：14注射、护理和防护器械,18妇产科、辅助生殖和避孕器械</v>
          </cell>
          <cell r="M895" t="str">
            <v>零售</v>
          </cell>
        </row>
        <row r="895">
          <cell r="Q895" t="str">
            <v>是</v>
          </cell>
        </row>
        <row r="895">
          <cell r="S895" t="str">
            <v>避孕套</v>
          </cell>
          <cell r="T895" t="str">
            <v>堤东</v>
          </cell>
        </row>
        <row r="895">
          <cell r="Y895" t="str">
            <v>9144070319392839XK</v>
          </cell>
        </row>
        <row r="896">
          <cell r="A896" t="str">
            <v>中国石化销售股份有限公司广东江门园岗加油站</v>
          </cell>
          <cell r="B896" t="str">
            <v>粤江食药监械经营备20206658号</v>
          </cell>
          <cell r="C896" t="str">
            <v>江门市建设三路140号</v>
          </cell>
          <cell r="D896" t="str">
            <v>江门市建设三路140号</v>
          </cell>
          <cell r="E896" t="str">
            <v>未设仓库</v>
          </cell>
          <cell r="F896" t="str">
            <v>***</v>
          </cell>
          <cell r="G896" t="str">
            <v>区毅强</v>
          </cell>
        </row>
        <row r="896">
          <cell r="J896" t="str">
            <v>陈小姐13822387718
3279337</v>
          </cell>
          <cell r="K896">
            <v>44048</v>
          </cell>
          <cell r="L896" t="str">
            <v>2002年分类目录：6864医用卫生材料及敷料,6866医用高分子材料及制品;2017年分类目录：14注射、护理和防护器械,18妇产科、辅助生殖和避孕器械</v>
          </cell>
          <cell r="M896" t="str">
            <v>零售</v>
          </cell>
        </row>
        <row r="896">
          <cell r="Q896" t="str">
            <v>是</v>
          </cell>
        </row>
        <row r="896">
          <cell r="S896" t="str">
            <v>避孕套</v>
          </cell>
          <cell r="T896" t="str">
            <v>西环</v>
          </cell>
        </row>
        <row r="896">
          <cell r="Y896" t="str">
            <v>91440703734102962D</v>
          </cell>
        </row>
        <row r="897">
          <cell r="A897" t="str">
            <v>广东尚辅医疗器械有限公司</v>
          </cell>
          <cell r="B897" t="str">
            <v>粤江食药监械经营备20206659号</v>
          </cell>
          <cell r="C897" t="str">
            <v>江门市蓬江区杜阮镇杜阮南路33号1幢501</v>
          </cell>
          <cell r="D897" t="str">
            <v>江门市蓬江区杜阮镇杜阮南路33号1幢501</v>
          </cell>
          <cell r="E897" t="str">
            <v>江门市蓬江区杜阮镇杜阮南路33号1幢302</v>
          </cell>
          <cell r="F897" t="str">
            <v>方维</v>
          </cell>
          <cell r="G897" t="str">
            <v>方维</v>
          </cell>
        </row>
        <row r="897">
          <cell r="J897" t="str">
            <v>方维18807507707</v>
          </cell>
          <cell r="K897">
            <v>44049</v>
          </cell>
          <cell r="L89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7" t="str">
            <v>批发</v>
          </cell>
          <cell r="N897" t="str">
            <v>粤江食药监械经营许20200013号</v>
          </cell>
        </row>
        <row r="897">
          <cell r="T897" t="str">
            <v>杜阮</v>
          </cell>
        </row>
        <row r="897">
          <cell r="Y897" t="str">
            <v>91440703MA53D47F8R</v>
          </cell>
        </row>
        <row r="898">
          <cell r="A898" t="str">
            <v>江门市健卫劳保用品有限公司</v>
          </cell>
          <cell r="B898" t="str">
            <v>粤江食药监械经营备20206660号</v>
          </cell>
          <cell r="C898" t="str">
            <v>江门市蓬江区丰裕路7号乐怡路17号首层12-13A-E13-14A-E-1.0M轴</v>
          </cell>
          <cell r="D898" t="str">
            <v>江门市蓬江区丰裕路7号乐怡路17号首层12-13A-E13-14A-E-1.0M轴</v>
          </cell>
          <cell r="E898" t="str">
            <v>江门市蓬江区丰裕路7号乐怡路17号首层12-13A-E13-14A-E-1.0M轴</v>
          </cell>
          <cell r="F898" t="str">
            <v>张园园</v>
          </cell>
          <cell r="G898" t="str">
            <v>卢煜晟</v>
          </cell>
        </row>
        <row r="898">
          <cell r="J898" t="str">
            <v>李素洁13318661228</v>
          </cell>
          <cell r="K898">
            <v>44054</v>
          </cell>
          <cell r="L8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8" t="str">
            <v>批零兼营</v>
          </cell>
        </row>
        <row r="898">
          <cell r="S898" t="str">
            <v>避孕套</v>
          </cell>
          <cell r="T898" t="str">
            <v>环市</v>
          </cell>
        </row>
        <row r="898">
          <cell r="X898" t="str">
            <v>2023.5.15下落不明，已在系统删除</v>
          </cell>
          <cell r="Y898" t="str">
            <v>91440703MA54GYCY4Y</v>
          </cell>
        </row>
        <row r="899">
          <cell r="A899" t="str">
            <v>江门市世界之光科技有限公司</v>
          </cell>
          <cell r="B899" t="str">
            <v>粤江食药监械经营备20206661号</v>
          </cell>
          <cell r="C899" t="str">
            <v>江门市环市一路1号之一7幢三层（自编A）</v>
          </cell>
          <cell r="D899" t="str">
            <v>江门市环市一路1号之一7幢三层（自编A）</v>
          </cell>
          <cell r="E899" t="str">
            <v>江门市环市一路1号之一7幢三层（自编A）</v>
          </cell>
          <cell r="F899" t="str">
            <v>顾荣进</v>
          </cell>
          <cell r="G899" t="str">
            <v>孙小峰</v>
          </cell>
        </row>
        <row r="899">
          <cell r="J899" t="str">
            <v>顾荣进13923075380</v>
          </cell>
          <cell r="K899">
            <v>44056</v>
          </cell>
          <cell r="L8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9" t="str">
            <v>批零兼营</v>
          </cell>
        </row>
        <row r="899">
          <cell r="O899" t="str">
            <v>是</v>
          </cell>
        </row>
        <row r="899">
          <cell r="S899" t="str">
            <v>避孕套</v>
          </cell>
          <cell r="T899" t="str">
            <v>白沙</v>
          </cell>
        </row>
        <row r="899">
          <cell r="Y899" t="str">
            <v>91440700MA51JQU538</v>
          </cell>
        </row>
        <row r="900">
          <cell r="A900" t="str">
            <v>江门市正欣医疗器械科技有限公司</v>
          </cell>
          <cell r="B900" t="str">
            <v>粤江食药监械经营备20206662号</v>
          </cell>
          <cell r="C900" t="str">
            <v>江门市蓬江区星河路14号115室之二（信息申报制）</v>
          </cell>
          <cell r="D900" t="str">
            <v>江门市蓬江区星河路14号115室之二（信息申报制）</v>
          </cell>
          <cell r="E900" t="str">
            <v>江门市蓬江区星河路14号115室之二（信息申报制）</v>
          </cell>
          <cell r="F900" t="str">
            <v>王一鸣</v>
          </cell>
          <cell r="G900" t="str">
            <v>王一鸣</v>
          </cell>
        </row>
        <row r="900">
          <cell r="J900" t="str">
            <v>王一鸣18675008702</v>
          </cell>
          <cell r="K900">
            <v>44060</v>
          </cell>
          <cell r="L9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18妇产科、辅助生殖和避孕器械,19医用康复器械,20中医器械,21医用软件,22临床检验器械</v>
          </cell>
          <cell r="M900" t="str">
            <v>批零兼营</v>
          </cell>
          <cell r="N900" t="str">
            <v>粤江食药监械经营许20200027号</v>
          </cell>
        </row>
        <row r="900">
          <cell r="S900" t="str">
            <v>避孕套</v>
          </cell>
          <cell r="T900" t="str">
            <v>西环</v>
          </cell>
        </row>
        <row r="900">
          <cell r="Y900" t="str">
            <v>91440703MA554UJB5G</v>
          </cell>
        </row>
        <row r="901">
          <cell r="A901" t="str">
            <v>江门市蓬江区大参林宏济药店</v>
          </cell>
          <cell r="B901" t="str">
            <v>粤江食药监械经营备20206663号</v>
          </cell>
          <cell r="C901" t="str">
            <v>江门市蓬江区棠下镇三堡工业区1号10栋首层A117、A119号</v>
          </cell>
          <cell r="D901" t="str">
            <v>江门市蓬江区棠下镇三堡工业区1号10栋首层A117、A119号</v>
          </cell>
          <cell r="E901" t="str">
            <v>未设仓库</v>
          </cell>
          <cell r="F901" t="str">
            <v>***</v>
          </cell>
          <cell r="G901" t="str">
            <v>周治国</v>
          </cell>
        </row>
        <row r="901">
          <cell r="J901" t="str">
            <v>周治国18925938719</v>
          </cell>
          <cell r="K901">
            <v>44439</v>
          </cell>
          <cell r="L9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1" t="str">
            <v>零售</v>
          </cell>
        </row>
        <row r="901">
          <cell r="P901" t="str">
            <v>是</v>
          </cell>
        </row>
        <row r="901">
          <cell r="S901" t="str">
            <v>避孕套</v>
          </cell>
          <cell r="T901" t="str">
            <v>棠下</v>
          </cell>
        </row>
        <row r="901">
          <cell r="Y901" t="str">
            <v>91440703MA54PEJM5D</v>
          </cell>
        </row>
        <row r="902">
          <cell r="A902" t="str">
            <v>江门市恒佳医疗器械有限公司</v>
          </cell>
          <cell r="B902" t="str">
            <v>粤江食药监械经营备20206664号</v>
          </cell>
          <cell r="C902" t="str">
            <v>江门市蓬江区建设三路75号2幢七层722-B室</v>
          </cell>
          <cell r="D902" t="str">
            <v>江门市蓬江区建设三路75号2幢七层722-B室</v>
          </cell>
          <cell r="E902" t="str">
            <v>江门市蓬江区建设三路75号2幢八层806-B室</v>
          </cell>
          <cell r="F902" t="str">
            <v>郑连香</v>
          </cell>
          <cell r="G902" t="str">
            <v>郑连香</v>
          </cell>
        </row>
        <row r="902">
          <cell r="J902" t="str">
            <v>郑连香13415764987</v>
          </cell>
          <cell r="K902">
            <v>44531</v>
          </cell>
          <cell r="L902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02" t="str">
            <v>批零兼营</v>
          </cell>
          <cell r="N902" t="str">
            <v>粤江食药监械经营许20200015号</v>
          </cell>
        </row>
        <row r="902">
          <cell r="S902" t="str">
            <v>避孕套、体外诊断试剂</v>
          </cell>
          <cell r="T902" t="str">
            <v>西环</v>
          </cell>
        </row>
        <row r="902">
          <cell r="Y902" t="str">
            <v>91440703MA555MRXXH</v>
          </cell>
        </row>
        <row r="903">
          <cell r="A903" t="str">
            <v>江门蓬江区敏华医疗器械店</v>
          </cell>
          <cell r="B903" t="str">
            <v>粤江食药监械经营备20206665号</v>
          </cell>
          <cell r="C903" t="str">
            <v>江门市蓬江区潮江路49号首层美景市场商铺区03铺</v>
          </cell>
          <cell r="D903" t="str">
            <v>江门市蓬江区潮江路49号首层美景市场商铺区03铺</v>
          </cell>
          <cell r="E903" t="str">
            <v>未设仓库</v>
          </cell>
          <cell r="F903" t="str">
            <v>***</v>
          </cell>
          <cell r="G903" t="str">
            <v>黄敏华</v>
          </cell>
        </row>
        <row r="903">
          <cell r="J903" t="str">
            <v>黄敏华13427482147</v>
          </cell>
          <cell r="K903">
            <v>44078</v>
          </cell>
          <cell r="L903" t="str">
            <v>2002年分类目录：6820普通诊察器械,6821医用电子仪器设备,6823医用超声仪器及有关设备,6824医用激光仪器设备,6826物理治疗及康复设备,6827中医器械,6857消毒和灭菌设备及器具,6877介入器材***;2017年分类目录：07医用诊察和监护器械,09物理治疗器械,11医疗器械消毒灭菌器械,19医用康复器械,20中医器械</v>
          </cell>
          <cell r="M903" t="str">
            <v>零售</v>
          </cell>
        </row>
        <row r="903">
          <cell r="T903" t="str">
            <v>堤东</v>
          </cell>
        </row>
        <row r="903">
          <cell r="X903" t="str">
            <v>注销2021/5/7</v>
          </cell>
          <cell r="Y903" t="str">
            <v>91440703MA555J3093</v>
          </cell>
        </row>
        <row r="904">
          <cell r="A904" t="str">
            <v>江门市米麟贸易有限公司</v>
          </cell>
          <cell r="B904" t="str">
            <v>粤江食药监械经营备20206666号</v>
          </cell>
          <cell r="C904" t="str">
            <v>江门市蓬江区双龙大道70号214室之三（信息申报制）（一址多照）</v>
          </cell>
          <cell r="D904" t="str">
            <v>江门市蓬江区双龙大道70号214室之三（信息申报制）（一址多照）</v>
          </cell>
          <cell r="E904" t="str">
            <v>江门市蓬江区双龙大道70号214室之三（信息申报制）（一址多照）</v>
          </cell>
          <cell r="F904" t="str">
            <v>余吉云</v>
          </cell>
          <cell r="G904" t="str">
            <v>余吉云</v>
          </cell>
        </row>
        <row r="904">
          <cell r="J904" t="str">
            <v>余吉云13664918792</v>
          </cell>
          <cell r="K904">
            <v>44095</v>
          </cell>
          <cell r="L9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4" t="str">
            <v>批零兼营</v>
          </cell>
        </row>
        <row r="904">
          <cell r="O904" t="str">
            <v>是</v>
          </cell>
        </row>
        <row r="904">
          <cell r="S904" t="str">
            <v>避孕套</v>
          </cell>
          <cell r="T904" t="str">
            <v>西环</v>
          </cell>
        </row>
        <row r="904">
          <cell r="X904" t="str">
            <v>营业执照已注销,2022.4.27公示注销</v>
          </cell>
          <cell r="Y904" t="str">
            <v>91440700MA54X33K0A</v>
          </cell>
        </row>
        <row r="905">
          <cell r="A905" t="str">
            <v>江门市米加贸易有限公司</v>
          </cell>
          <cell r="B905" t="str">
            <v>粤江食药监械经营备20206667号</v>
          </cell>
          <cell r="C905" t="str">
            <v>江门市蓬江区双龙大道70号214室之二（信息申报制）（一址多照）</v>
          </cell>
          <cell r="D905" t="str">
            <v>江门市蓬江区双龙大道70号214室之二（信息申报制）（一址多照）</v>
          </cell>
          <cell r="E905" t="str">
            <v>江门市蓬江区双龙大道70号214室之二（信息申报制）（一址多照）</v>
          </cell>
          <cell r="F905" t="str">
            <v>丁人军</v>
          </cell>
          <cell r="G905" t="str">
            <v>丁人军</v>
          </cell>
        </row>
        <row r="905">
          <cell r="J905" t="str">
            <v>丁人军15211509932</v>
          </cell>
          <cell r="K905">
            <v>44095</v>
          </cell>
          <cell r="L9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5" t="str">
            <v>批零兼营</v>
          </cell>
        </row>
        <row r="905">
          <cell r="O905" t="str">
            <v>是</v>
          </cell>
        </row>
        <row r="905">
          <cell r="S905" t="str">
            <v>避孕套</v>
          </cell>
          <cell r="T905" t="str">
            <v>西环</v>
          </cell>
        </row>
        <row r="905">
          <cell r="X905" t="str">
            <v>业务系统上已注销,2022.4.27公示注销</v>
          </cell>
          <cell r="Y905" t="str">
            <v>91440703MA54WD9X78</v>
          </cell>
        </row>
        <row r="906">
          <cell r="A906" t="str">
            <v>江门市齐斐健康管理有限公司</v>
          </cell>
          <cell r="B906" t="str">
            <v>粤江食药监械经营备20206668号</v>
          </cell>
          <cell r="C906" t="str">
            <v>江门市蓬江区棠下镇兴隆路3号101之一</v>
          </cell>
          <cell r="D906" t="str">
            <v>江门市蓬江区棠下镇兴隆路3号101之一</v>
          </cell>
          <cell r="E906" t="str">
            <v>江门市蓬江区棠下镇兴隆路3号101之一</v>
          </cell>
          <cell r="F906" t="str">
            <v>黄耀基</v>
          </cell>
          <cell r="G906" t="str">
            <v>陈洁玲</v>
          </cell>
        </row>
        <row r="906">
          <cell r="J906" t="str">
            <v>吴宁18688520827</v>
          </cell>
          <cell r="K906">
            <v>44096</v>
          </cell>
          <cell r="L906" t="str">
            <v>2002年分类目录：6801基础外科手术器械,6802显微外科手术器械,6804眼科手术器械,6805耳鼻喉科手术器械,6806口腔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04骨科手术器械,07医用诊察和监护器械,08呼吸、麻醉和急救器械,09物理治疗器械,11医疗器械消毒灭菌器械,13无源植入器械,14注射、护理和防护器械,15患者承载器械,16眼科器械,17口腔科器械,18妇产科、辅助生殖和避孕器械,19医用康复器械,20中医器械,21医用软件,22临床检验器械</v>
          </cell>
          <cell r="M906" t="str">
            <v>批零兼营</v>
          </cell>
        </row>
        <row r="906">
          <cell r="S906" t="str">
            <v>无菌、植入、避孕套</v>
          </cell>
          <cell r="T906" t="str">
            <v>棠下</v>
          </cell>
        </row>
        <row r="906">
          <cell r="Y906" t="str">
            <v>91440703MA557QF72K</v>
          </cell>
        </row>
        <row r="907">
          <cell r="A907" t="str">
            <v>江门市蓬江区大参林马食田药店</v>
          </cell>
          <cell r="B907" t="str">
            <v>粤江食药监械经营备20206669号</v>
          </cell>
          <cell r="C907" t="str">
            <v>江门市蓬江区杜阮镇马食田东路二区17座105（一址多照）</v>
          </cell>
          <cell r="D907" t="str">
            <v>江门市蓬江区杜阮镇马食田东路二区17座105（一址多照）</v>
          </cell>
          <cell r="E907" t="str">
            <v>未设仓库</v>
          </cell>
          <cell r="F907" t="str">
            <v>***</v>
          </cell>
          <cell r="G907" t="str">
            <v>陈小聪</v>
          </cell>
        </row>
        <row r="907">
          <cell r="J907" t="str">
            <v>戴海玲</v>
          </cell>
          <cell r="K907">
            <v>44096</v>
          </cell>
          <cell r="L9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7" t="str">
            <v>零售</v>
          </cell>
        </row>
        <row r="907">
          <cell r="P907" t="str">
            <v>是</v>
          </cell>
        </row>
        <row r="907">
          <cell r="S907" t="str">
            <v>避孕套</v>
          </cell>
          <cell r="T907" t="str">
            <v>杜阮</v>
          </cell>
        </row>
        <row r="907">
          <cell r="Y907" t="str">
            <v>91440703MA556NMQ9N</v>
          </cell>
        </row>
        <row r="908">
          <cell r="A908" t="str">
            <v>江门市全曦医疗器械有限公司</v>
          </cell>
          <cell r="B908" t="str">
            <v>粤江食药监械经营备20206670号</v>
          </cell>
          <cell r="C908" t="str">
            <v>江门市蓬江区杜阮镇迎宾大道西119号123（含二层）之二</v>
          </cell>
          <cell r="D908" t="str">
            <v>江门市蓬江区杜阮镇迎宾大道西119号123（含二层）之二</v>
          </cell>
          <cell r="E908" t="str">
            <v>未设仓库</v>
          </cell>
          <cell r="F908" t="str">
            <v>何朝玉</v>
          </cell>
          <cell r="G908" t="str">
            <v>何朝玉</v>
          </cell>
        </row>
        <row r="908">
          <cell r="J908" t="str">
            <v>何朝玉17601635761</v>
          </cell>
          <cell r="K908">
            <v>44102</v>
          </cell>
          <cell r="L908" t="str">
            <v>2002年分类目录：6826物理治疗及康复设备;2017年分类目录：09物理治疗器械</v>
          </cell>
          <cell r="M908" t="str">
            <v>零售</v>
          </cell>
        </row>
        <row r="908">
          <cell r="T908" t="str">
            <v>杜阮</v>
          </cell>
        </row>
        <row r="908">
          <cell r="X908" t="str">
            <v>营业执照已注销，已在智慧药监上标记注销22.3.28,2022.4.27公示注销</v>
          </cell>
          <cell r="Y908" t="str">
            <v>91440703MA55B27U67</v>
          </cell>
        </row>
        <row r="909">
          <cell r="A909" t="str">
            <v>江门市蓬江区力美医疗器械有限公司</v>
          </cell>
          <cell r="B909" t="str">
            <v>粤江食药监械经营备20206671号</v>
          </cell>
          <cell r="C909" t="str">
            <v>江门市蓬江区杜阮镇杜阮南路33号203室</v>
          </cell>
          <cell r="D909" t="str">
            <v>江门市蓬江区杜阮镇杜阮南路33号203室</v>
          </cell>
          <cell r="E909" t="str">
            <v>江门市蓬江区杜阮镇杜阮南路33号203室</v>
          </cell>
          <cell r="F909" t="str">
            <v>张雲雲</v>
          </cell>
          <cell r="G909" t="str">
            <v>张雲雲</v>
          </cell>
        </row>
        <row r="909">
          <cell r="J909" t="str">
            <v>张雲雲17086977999</v>
          </cell>
          <cell r="K909">
            <v>44117</v>
          </cell>
          <cell r="L909" t="str">
            <v>2002年分类目录：6820普通诊察器械,6826物理治疗及康复设备,6840临床检验分析仪器（体外诊断试剂除外）,6864医用卫生材料及敷料,6866医用高分子材料及制品;2017年分类目录：07医用诊察和监护器械,09物理治疗器械,14注射、护理和防护器械,18妇产科、辅助生殖和避孕器械,19医用康复器械,22临床检验器械</v>
          </cell>
          <cell r="M909" t="str">
            <v>批发</v>
          </cell>
        </row>
        <row r="909">
          <cell r="S909" t="str">
            <v>避孕套</v>
          </cell>
          <cell r="T909" t="str">
            <v>杜阮</v>
          </cell>
        </row>
        <row r="909">
          <cell r="Y909" t="str">
            <v>91440703MA55C4ED2A</v>
          </cell>
        </row>
        <row r="910">
          <cell r="A910" t="str">
            <v>江门大参林药店有限公司江门海逸城邦分店</v>
          </cell>
          <cell r="B910" t="str">
            <v>粤江食药监械经营备20206672号</v>
          </cell>
          <cell r="C910" t="str">
            <v>江门市蓬江区海逸城邦花园3号1130室、1131室（一址多照）</v>
          </cell>
          <cell r="D910" t="str">
            <v>江门市蓬江区海逸城邦花园3号1130室、1131室（一址多照）</v>
          </cell>
          <cell r="E910" t="str">
            <v>未设仓库</v>
          </cell>
          <cell r="F910" t="str">
            <v>***</v>
          </cell>
          <cell r="G910" t="str">
            <v>余锦芳</v>
          </cell>
          <cell r="H910" t="str">
            <v>林家琪</v>
          </cell>
          <cell r="I910" t="str">
            <v>梁凤梅</v>
          </cell>
          <cell r="J910" t="str">
            <v>18033133911
3211563</v>
          </cell>
          <cell r="K910">
            <v>45168</v>
          </cell>
          <cell r="L91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0" t="str">
            <v>零售</v>
          </cell>
        </row>
        <row r="910">
          <cell r="O910" t="str">
            <v>是</v>
          </cell>
          <cell r="P910" t="str">
            <v>是</v>
          </cell>
        </row>
        <row r="910">
          <cell r="S910" t="str">
            <v>避孕套、无菌、植入</v>
          </cell>
          <cell r="T910" t="str">
            <v>环市</v>
          </cell>
        </row>
        <row r="910">
          <cell r="Y910" t="str">
            <v>91440703MA55FGJX7Y</v>
          </cell>
        </row>
        <row r="911">
          <cell r="A911" t="str">
            <v>南北药行江门有限公司新昌店</v>
          </cell>
          <cell r="B911" t="str">
            <v>粤江食药监械经营备20206673号</v>
          </cell>
          <cell r="C911" t="str">
            <v>江门市蓬江区棠下镇新昌路104号101（一址多照）</v>
          </cell>
          <cell r="D911" t="str">
            <v>江门市蓬江区棠下镇新昌路104号101（一址多照）</v>
          </cell>
          <cell r="E911" t="str">
            <v>未设仓库</v>
          </cell>
          <cell r="F911" t="str">
            <v>***</v>
          </cell>
          <cell r="G911" t="str">
            <v>梁春燕</v>
          </cell>
        </row>
        <row r="911">
          <cell r="J911" t="str">
            <v>梁健伟18165653579</v>
          </cell>
          <cell r="K911">
            <v>44154</v>
          </cell>
          <cell r="L91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1" t="str">
            <v>零售</v>
          </cell>
        </row>
        <row r="911">
          <cell r="O911" t="str">
            <v>是</v>
          </cell>
          <cell r="P911" t="str">
            <v>是</v>
          </cell>
        </row>
        <row r="911">
          <cell r="S911" t="str">
            <v>避孕套、无菌、植入</v>
          </cell>
          <cell r="T911" t="str">
            <v>棠下</v>
          </cell>
        </row>
        <row r="911">
          <cell r="Y911" t="str">
            <v>91440703MA55DUN694</v>
          </cell>
        </row>
        <row r="912">
          <cell r="A912" t="str">
            <v>南北药行江门有限公司同裕路店</v>
          </cell>
          <cell r="B912" t="str">
            <v>粤江食药监械经营备20206674号</v>
          </cell>
          <cell r="C912" t="str">
            <v>江门市蓬江区荷塘镇同裕路550号101首层铺位2号</v>
          </cell>
          <cell r="D912" t="str">
            <v>江门市蓬江区荷塘镇同裕路550号101首层铺位2号</v>
          </cell>
          <cell r="E912" t="str">
            <v>未设仓库</v>
          </cell>
          <cell r="F912" t="str">
            <v>***</v>
          </cell>
          <cell r="G912" t="str">
            <v>陈德章</v>
          </cell>
        </row>
        <row r="912">
          <cell r="J912" t="str">
            <v>梁健伟18165653579</v>
          </cell>
          <cell r="K912">
            <v>44154</v>
          </cell>
          <cell r="L9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2" t="str">
            <v>零售</v>
          </cell>
        </row>
        <row r="912">
          <cell r="P912" t="str">
            <v>是</v>
          </cell>
        </row>
        <row r="912">
          <cell r="S912" t="str">
            <v>避孕套、无菌、植入</v>
          </cell>
          <cell r="T912" t="str">
            <v>荷塘</v>
          </cell>
        </row>
        <row r="912">
          <cell r="X912" t="str">
            <v>注销2023/11/9</v>
          </cell>
          <cell r="Y912" t="str">
            <v>91440703MA55EB6M5G</v>
          </cell>
        </row>
        <row r="913">
          <cell r="A913" t="str">
            <v>江门市福瑞医疗器械经营部</v>
          </cell>
          <cell r="B913" t="str">
            <v>粤江食药监械经营备20206675号</v>
          </cell>
          <cell r="C913" t="str">
            <v>江门市蓬江区杜阮镇杜阮村西龙里10号首层之一</v>
          </cell>
          <cell r="D913" t="str">
            <v>江门市蓬江区杜阮镇杜阮村西龙里10号首层之一</v>
          </cell>
          <cell r="E913" t="str">
            <v>未设仓库</v>
          </cell>
          <cell r="F913" t="str">
            <v>***</v>
          </cell>
          <cell r="G913" t="str">
            <v>杨海维</v>
          </cell>
        </row>
        <row r="913">
          <cell r="J913" t="str">
            <v>杨海维13702788693</v>
          </cell>
          <cell r="K913">
            <v>44119</v>
          </cell>
          <cell r="L913" t="str">
            <v>2002年分类目录：6826物理治疗及康复设备;2017年分类目录：09物理治疗器械</v>
          </cell>
          <cell r="M913" t="str">
            <v>零售</v>
          </cell>
        </row>
        <row r="913">
          <cell r="T913" t="str">
            <v>杜阮</v>
          </cell>
        </row>
        <row r="913">
          <cell r="X913" t="str">
            <v>业务系统上无，2022.4.27公示注销</v>
          </cell>
          <cell r="Y913" t="str">
            <v>91440703MA55C24H6K</v>
          </cell>
        </row>
        <row r="914">
          <cell r="A914" t="str">
            <v>国控国大（江门）医药有限公司滨江一号分店</v>
          </cell>
          <cell r="B914" t="str">
            <v>粤江食药监械经营备20206676号</v>
          </cell>
          <cell r="C914" t="str">
            <v>江门市蓬江区棠下镇明德路37号116室、117室</v>
          </cell>
          <cell r="D914" t="str">
            <v>江门市蓬江区棠下镇明德路37号116室、117室</v>
          </cell>
          <cell r="E914" t="str">
            <v>未设仓库</v>
          </cell>
          <cell r="F914" t="str">
            <v>***</v>
          </cell>
          <cell r="G914" t="str">
            <v>罗碧云</v>
          </cell>
          <cell r="H914" t="str">
            <v>罗佩玲</v>
          </cell>
        </row>
        <row r="914">
          <cell r="J914" t="str">
            <v>余曼燕13500281390</v>
          </cell>
          <cell r="K914">
            <v>44701</v>
          </cell>
          <cell r="L91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4" t="str">
            <v>零售</v>
          </cell>
        </row>
        <row r="914">
          <cell r="O914" t="str">
            <v>是</v>
          </cell>
          <cell r="P914" t="str">
            <v>是</v>
          </cell>
        </row>
        <row r="914">
          <cell r="S914" t="str">
            <v>无菌、植入、避孕套</v>
          </cell>
          <cell r="T914" t="str">
            <v>棠下</v>
          </cell>
        </row>
        <row r="914">
          <cell r="Y914" t="str">
            <v>91440703MA5572WLXF</v>
          </cell>
        </row>
        <row r="915">
          <cell r="A915" t="str">
            <v>广东吉米医疗器械有限公司</v>
          </cell>
          <cell r="B915" t="str">
            <v>粤江食药监械经营备20206677号</v>
          </cell>
          <cell r="C915" t="str">
            <v>江门市蓬江区杜阮镇杜阮南路33号1幢第三层303室（信息申报制）</v>
          </cell>
          <cell r="D915" t="str">
            <v>江门市蓬江区杜阮镇杜阮南路33号1幢第三层303室（信息申报制）</v>
          </cell>
          <cell r="E915" t="str">
            <v>江门市蓬江区杜阮镇杜阮南路33号1幢第三层304室</v>
          </cell>
          <cell r="F915" t="str">
            <v>李培</v>
          </cell>
          <cell r="G915" t="str">
            <v>李培</v>
          </cell>
        </row>
        <row r="915">
          <cell r="J915" t="str">
            <v>李培15197002999</v>
          </cell>
          <cell r="K915">
            <v>44125</v>
          </cell>
          <cell r="L91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915" t="str">
            <v>批发</v>
          </cell>
        </row>
        <row r="915">
          <cell r="S915" t="str">
            <v>无菌、植入、避孕套</v>
          </cell>
          <cell r="T915" t="str">
            <v>杜阮</v>
          </cell>
        </row>
        <row r="915">
          <cell r="X915" t="str">
            <v>注销2023/8/29</v>
          </cell>
          <cell r="Y915" t="str">
            <v>91440703MA550GUM5F</v>
          </cell>
        </row>
        <row r="916">
          <cell r="A916" t="str">
            <v>江门大参林药店有限公司江门华茵桂语分店</v>
          </cell>
          <cell r="B916" t="str">
            <v>粤江食药监械经营备20206678号</v>
          </cell>
          <cell r="C916" t="str">
            <v>江门市蓬江区桂香路13号107室</v>
          </cell>
          <cell r="D916" t="str">
            <v>江门市蓬江区桂香路13号107室</v>
          </cell>
          <cell r="E916" t="str">
            <v>未设仓库</v>
          </cell>
          <cell r="F916" t="str">
            <v>***</v>
          </cell>
          <cell r="G916" t="str">
            <v>余锦芳</v>
          </cell>
          <cell r="H916" t="str">
            <v>谭惠萍</v>
          </cell>
          <cell r="I916" t="str">
            <v>梁凤梅</v>
          </cell>
          <cell r="J916" t="str">
            <v>18033133911
3211563</v>
          </cell>
          <cell r="K916">
            <v>45168</v>
          </cell>
          <cell r="L91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6" t="str">
            <v>零售</v>
          </cell>
        </row>
        <row r="916">
          <cell r="O916" t="str">
            <v>是</v>
          </cell>
          <cell r="P916" t="str">
            <v>是</v>
          </cell>
        </row>
        <row r="916">
          <cell r="S916" t="str">
            <v>无菌、植入、避孕套</v>
          </cell>
          <cell r="T916" t="str">
            <v>西环</v>
          </cell>
        </row>
        <row r="916">
          <cell r="Y916" t="str">
            <v>91440703MA55EAHC0Y</v>
          </cell>
        </row>
        <row r="917">
          <cell r="A917" t="str">
            <v>江门大参林药店有限公司江门蓬莱分店</v>
          </cell>
          <cell r="B917" t="str">
            <v>粤江食药监械经营备20206679号</v>
          </cell>
          <cell r="C917" t="str">
            <v>江门市蓬江区蓬莱路29、31号首层第2、3、4、5、6卡（一址多照）</v>
          </cell>
          <cell r="D917" t="str">
            <v>江门市蓬江区蓬莱路29、31号首层第2、3、4、5、6卡（一址多照）</v>
          </cell>
          <cell r="E917" t="str">
            <v>未设仓库</v>
          </cell>
          <cell r="F917" t="str">
            <v>***</v>
          </cell>
          <cell r="G917" t="str">
            <v>余锦芳</v>
          </cell>
          <cell r="H917" t="str">
            <v>戴玉香</v>
          </cell>
          <cell r="I917" t="str">
            <v>梁凤梅</v>
          </cell>
          <cell r="J917">
            <v>18033133911</v>
          </cell>
          <cell r="K917">
            <v>45168</v>
          </cell>
          <cell r="L91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7" t="str">
            <v>零售</v>
          </cell>
        </row>
        <row r="917">
          <cell r="O917" t="str">
            <v>是</v>
          </cell>
          <cell r="P917" t="str">
            <v>是</v>
          </cell>
        </row>
        <row r="917">
          <cell r="S917" t="str">
            <v>避孕套、体外诊断试剂</v>
          </cell>
          <cell r="T917" t="str">
            <v>白沙</v>
          </cell>
        </row>
        <row r="917">
          <cell r="Y917" t="str">
            <v>91440703MA55ECB691</v>
          </cell>
        </row>
        <row r="918">
          <cell r="A918" t="str">
            <v>江门市瑛瑛科技有限公司</v>
          </cell>
          <cell r="B918" t="str">
            <v>粤江食药监械经营备20206680号</v>
          </cell>
          <cell r="C918" t="str">
            <v>江门市蓬江区万达广场16幢2318室</v>
          </cell>
          <cell r="D918" t="str">
            <v>江门市蓬江区万达广场16幢2318室</v>
          </cell>
          <cell r="E918" t="str">
            <v>未设仓库</v>
          </cell>
          <cell r="F918" t="str">
            <v>黄自仙</v>
          </cell>
          <cell r="G918" t="str">
            <v>余锦芳</v>
          </cell>
        </row>
        <row r="918">
          <cell r="J918" t="str">
            <v>陈世萍13528394018</v>
          </cell>
          <cell r="K918">
            <v>44132</v>
          </cell>
          <cell r="L918" t="str">
            <v>2002年分类目录：6820普通诊察器械,6826物理治疗及康复设备,6827中医器械;2017年分类目录：09物理治疗器械,20中医器械,22临床检验器械</v>
          </cell>
          <cell r="M918" t="str">
            <v>批发</v>
          </cell>
        </row>
        <row r="918">
          <cell r="T918" t="str">
            <v>环市</v>
          </cell>
        </row>
        <row r="918">
          <cell r="X918" t="str">
            <v>现场已不再经营，22.3.31已在智慧系统删除,2022.4.27公示注销</v>
          </cell>
          <cell r="Y918" t="str">
            <v>91440700MA54D7JN9F</v>
          </cell>
        </row>
        <row r="919">
          <cell r="A919" t="str">
            <v>江门市君尚医疗器械有限公司</v>
          </cell>
          <cell r="B919" t="str">
            <v>粤江食药监械经营备20206681号</v>
          </cell>
          <cell r="C919" t="str">
            <v>江门市蓬江区群华路15号1幢901室（自编906室）</v>
          </cell>
          <cell r="D919" t="str">
            <v>江门市蓬江区群华路15号1幢901室（自编906室）</v>
          </cell>
          <cell r="E919" t="str">
            <v>江门市蓬江区群华路15号1幢901室（自编906室）</v>
          </cell>
          <cell r="F919" t="str">
            <v>袁爱君</v>
          </cell>
          <cell r="G919" t="str">
            <v>袁爱君</v>
          </cell>
        </row>
        <row r="919">
          <cell r="J919" t="str">
            <v>袁爱君13828035007</v>
          </cell>
          <cell r="K919">
            <v>44133</v>
          </cell>
          <cell r="L91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919" t="str">
            <v>批发</v>
          </cell>
          <cell r="N919" t="str">
            <v>粤江食药监械经营许20200021号</v>
          </cell>
        </row>
        <row r="919">
          <cell r="S919" t="str">
            <v>无菌、植入、避孕套</v>
          </cell>
          <cell r="T919" t="str">
            <v>西环</v>
          </cell>
        </row>
        <row r="919">
          <cell r="Y919" t="str">
            <v>91440700MA54912B4F</v>
          </cell>
        </row>
        <row r="920">
          <cell r="A920" t="str">
            <v>江门大参林药店有限公司江门西江华府分店</v>
          </cell>
          <cell r="B920" t="str">
            <v>粤江食药监械经营备20206682号</v>
          </cell>
          <cell r="C920" t="str">
            <v>江门市蓬江区新宁街7号101室</v>
          </cell>
          <cell r="D920" t="str">
            <v>江门市蓬江区新宁街7号101室</v>
          </cell>
          <cell r="E920" t="str">
            <v>未设仓库</v>
          </cell>
          <cell r="F920" t="str">
            <v>***</v>
          </cell>
          <cell r="G920" t="str">
            <v>余锦芳</v>
          </cell>
          <cell r="H920" t="str">
            <v>张优</v>
          </cell>
          <cell r="I920" t="str">
            <v>梁凤梅</v>
          </cell>
          <cell r="J920">
            <v>18033133911</v>
          </cell>
          <cell r="K920">
            <v>45168</v>
          </cell>
          <cell r="L92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20" t="str">
            <v>零售</v>
          </cell>
        </row>
        <row r="920">
          <cell r="O920" t="str">
            <v>是</v>
          </cell>
          <cell r="P920" t="str">
            <v>是</v>
          </cell>
        </row>
        <row r="920">
          <cell r="S920" t="str">
            <v>避孕套、无菌、植入</v>
          </cell>
          <cell r="T920" t="str">
            <v>堤东</v>
          </cell>
        </row>
        <row r="920">
          <cell r="Y920" t="str">
            <v>91440703MA55H68512</v>
          </cell>
        </row>
        <row r="921">
          <cell r="A921" t="str">
            <v>江门市蓬江区大参林公辅路药店</v>
          </cell>
          <cell r="B921" t="str">
            <v>粤江食药监械经营备20206683号</v>
          </cell>
          <cell r="C921" t="str">
            <v>江门市蓬江区杜阮镇公辅路23号103（信息申报制、一址多照）</v>
          </cell>
          <cell r="D921" t="str">
            <v>江门市蓬江区杜阮镇公辅路23号103（信息申报制、一址多照）</v>
          </cell>
          <cell r="E921" t="str">
            <v>未设仓库</v>
          </cell>
          <cell r="F921" t="str">
            <v>***</v>
          </cell>
          <cell r="G921" t="str">
            <v>陈小聪</v>
          </cell>
        </row>
        <row r="921">
          <cell r="J921" t="str">
            <v>戴海玲13750320873
0750-3087682</v>
          </cell>
          <cell r="K921">
            <v>44225</v>
          </cell>
          <cell r="L9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</v>
          </cell>
          <cell r="M921" t="str">
            <v>零售</v>
          </cell>
        </row>
        <row r="921">
          <cell r="P921" t="str">
            <v>是</v>
          </cell>
        </row>
        <row r="921">
          <cell r="S921" t="str">
            <v>避孕套、无菌、植入</v>
          </cell>
          <cell r="T921" t="str">
            <v>杜阮</v>
          </cell>
        </row>
        <row r="921">
          <cell r="Y921" t="str">
            <v>91440703MA55JHER0W</v>
          </cell>
        </row>
        <row r="922">
          <cell r="A922" t="str">
            <v>广东粤致信医疗科技有限公司</v>
          </cell>
          <cell r="B922" t="str">
            <v>粤江食药监械经营备20206684号</v>
          </cell>
          <cell r="C922" t="str">
            <v>江门市蓬江区良化新村西64号-1首层D+0.85M-L16-19轴二层D+0.738M-L16-19轴自编A1</v>
          </cell>
          <cell r="D922" t="str">
            <v>江门市蓬江区良化新村西64号-1首层D+0.85M-L16-19轴二层D+0.738M-L16-19轴自编A1</v>
          </cell>
          <cell r="E922" t="str">
            <v>江门市蓬江区良化新村西64号-1首层D+0.85M-L16-19轴二层D+0.738M-L16-19轴自编A1</v>
          </cell>
          <cell r="F922" t="str">
            <v>孙炜</v>
          </cell>
          <cell r="G922" t="str">
            <v>孙炜</v>
          </cell>
        </row>
        <row r="922">
          <cell r="I922" t="str">
            <v>黄俊华</v>
          </cell>
          <cell r="J922">
            <v>13822338683</v>
          </cell>
          <cell r="K922">
            <v>44210</v>
          </cell>
          <cell r="L9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2" t="str">
            <v>批发</v>
          </cell>
          <cell r="N922" t="str">
            <v>粤江食药监械经营许20210023号</v>
          </cell>
        </row>
        <row r="922">
          <cell r="S922" t="str">
            <v>无菌、植入、避孕套</v>
          </cell>
          <cell r="T922" t="str">
            <v>堤东</v>
          </cell>
        </row>
        <row r="922">
          <cell r="Y922" t="str">
            <v>91440703MA55885T5U</v>
          </cell>
        </row>
        <row r="923">
          <cell r="A923" t="str">
            <v>江门市泽润堂药业有限公司惠聪分店</v>
          </cell>
          <cell r="B923" t="str">
            <v>粤江食药监械经营备20206685号</v>
          </cell>
          <cell r="C923" t="str">
            <v>江门市蓬江区天福路80号121室</v>
          </cell>
          <cell r="D923" t="str">
            <v>江门市蓬江区天福路80号121室</v>
          </cell>
          <cell r="E923" t="str">
            <v>未设仓库</v>
          </cell>
          <cell r="F923" t="str">
            <v>***</v>
          </cell>
          <cell r="G923" t="str">
            <v>陈小聪</v>
          </cell>
        </row>
        <row r="923">
          <cell r="J923" t="str">
            <v>陈小聪13750327701</v>
          </cell>
          <cell r="K923">
            <v>44384</v>
          </cell>
          <cell r="L923" t="str">
            <v>2002年分类目录：6820,6821,6822,6823,6824,6826,6840临床检验分析仪器（体外诊断试剂除外）,6841,6846,6854,6856,6864,6866;2017年分类目录：01,07,08,09,11,14,15,16,17,18,19,20,22</v>
          </cell>
          <cell r="M923" t="str">
            <v>零售</v>
          </cell>
        </row>
        <row r="923">
          <cell r="P923" t="str">
            <v>是</v>
          </cell>
        </row>
        <row r="923">
          <cell r="S923" t="str">
            <v>避孕套</v>
          </cell>
          <cell r="T923" t="str">
            <v>环市</v>
          </cell>
        </row>
        <row r="923">
          <cell r="X923" t="str">
            <v>注销2022/10/18</v>
          </cell>
          <cell r="Y923" t="str">
            <v>91440703MA4WMY3U0T</v>
          </cell>
        </row>
        <row r="924">
          <cell r="A924" t="str">
            <v>江门市优视力技术服务有限公司</v>
          </cell>
          <cell r="B924" t="str">
            <v>粤江食药监械经营备20206686号</v>
          </cell>
          <cell r="C924" t="str">
            <v>江门市蓬江区院士路63号103室（一址多照）</v>
          </cell>
          <cell r="D924" t="str">
            <v>江门市蓬江区院士路63号103室（一址多照）</v>
          </cell>
          <cell r="E924" t="str">
            <v>未设仓库</v>
          </cell>
          <cell r="F924" t="str">
            <v>刘亚四</v>
          </cell>
          <cell r="G924" t="str">
            <v>张彬强</v>
          </cell>
        </row>
        <row r="924">
          <cell r="J924" t="str">
            <v>王丽萍13528355614</v>
          </cell>
          <cell r="K924">
            <v>44144</v>
          </cell>
          <cell r="L924" t="str">
            <v>2002年分类目录：6822医用光学器具、仪器及内窥镜设备;2017年分类目录：16眼科器械</v>
          </cell>
          <cell r="M924" t="str">
            <v>零售</v>
          </cell>
          <cell r="N924" t="str">
            <v>是</v>
          </cell>
        </row>
        <row r="924">
          <cell r="T924" t="str">
            <v>环市</v>
          </cell>
        </row>
        <row r="924">
          <cell r="Y924" t="str">
            <v>91440703MA553N8M0N</v>
          </cell>
        </row>
        <row r="925">
          <cell r="A925" t="str">
            <v>江门市颢祥健康科技发展有限公司</v>
          </cell>
          <cell r="B925" t="str">
            <v>粤江食药监械经营备20206687号</v>
          </cell>
          <cell r="C925" t="str">
            <v>江门市蓬江区江门万达广场17幢12层1207室（自编A-01）</v>
          </cell>
          <cell r="D925" t="str">
            <v>江门市蓬江区江门万达广场17幢12层1207室（自编A-01）</v>
          </cell>
          <cell r="E925" t="str">
            <v>江门市蓬江区江门万达广场17幢12层1207室（自编A-01）</v>
          </cell>
          <cell r="F925" t="str">
            <v>常红星</v>
          </cell>
          <cell r="G925" t="str">
            <v>常红星</v>
          </cell>
        </row>
        <row r="925">
          <cell r="J925" t="str">
            <v>常红星18312669998</v>
          </cell>
          <cell r="K925">
            <v>44146</v>
          </cell>
          <cell r="L9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5" t="str">
            <v>批零兼营</v>
          </cell>
          <cell r="N925" t="str">
            <v>粤江食药监械经营许20210009号</v>
          </cell>
        </row>
        <row r="925">
          <cell r="S925" t="str">
            <v>无菌、植入、避孕套</v>
          </cell>
          <cell r="T925" t="str">
            <v>环市</v>
          </cell>
        </row>
        <row r="925">
          <cell r="Y925" t="str">
            <v>91440700MA55EQJC74</v>
          </cell>
        </row>
        <row r="926">
          <cell r="A926" t="str">
            <v>南北药行江门有限公司良化西店</v>
          </cell>
          <cell r="B926" t="str">
            <v>粤江食药监械经营备20206688号</v>
          </cell>
          <cell r="C926" t="str">
            <v>江门市蓬江区良化新村西66号首层N-S1-2Q-S2-4轴（住改商）（一址多照）</v>
          </cell>
          <cell r="D926" t="str">
            <v>江门市蓬江区良化新村西66号首层N-S1-2Q-S2-4轴（住改商）（一址多照）</v>
          </cell>
          <cell r="E926" t="str">
            <v>未设仓库</v>
          </cell>
          <cell r="F926" t="str">
            <v>***</v>
          </cell>
          <cell r="G926" t="str">
            <v>梁春燕</v>
          </cell>
        </row>
        <row r="926">
          <cell r="J926" t="str">
            <v>梁健伟18165653579</v>
          </cell>
          <cell r="K926">
            <v>44146</v>
          </cell>
          <cell r="L9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6" t="str">
            <v>零售</v>
          </cell>
        </row>
        <row r="926">
          <cell r="O926" t="str">
            <v>是</v>
          </cell>
          <cell r="P926" t="str">
            <v>是</v>
          </cell>
        </row>
        <row r="926">
          <cell r="S926" t="str">
            <v>避孕套、无菌、植入</v>
          </cell>
          <cell r="T926" t="str">
            <v>堤东</v>
          </cell>
        </row>
        <row r="926">
          <cell r="Y926" t="str">
            <v>91440703MA55E3PC2L</v>
          </cell>
        </row>
        <row r="927">
          <cell r="A927" t="str">
            <v>蓬江区柏康大药店</v>
          </cell>
          <cell r="B927" t="str">
            <v>粤江食药监械经营备20206689号</v>
          </cell>
          <cell r="C927" t="str">
            <v>江门市蓬江区荷塘镇六坊中泰西路4号</v>
          </cell>
          <cell r="D927" t="str">
            <v>江门市蓬江区荷塘镇六坊中泰西路4号</v>
          </cell>
          <cell r="E927" t="str">
            <v>未设仓库</v>
          </cell>
          <cell r="F927" t="str">
            <v>***</v>
          </cell>
          <cell r="G927" t="str">
            <v>杨小花</v>
          </cell>
        </row>
        <row r="927">
          <cell r="J927" t="str">
            <v>杨小花15089841973</v>
          </cell>
          <cell r="K927">
            <v>44147</v>
          </cell>
          <cell r="L927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927" t="str">
            <v>零售</v>
          </cell>
        </row>
        <row r="927">
          <cell r="P927" t="str">
            <v>是</v>
          </cell>
        </row>
        <row r="927">
          <cell r="S927" t="str">
            <v>避孕套</v>
          </cell>
          <cell r="T927" t="str">
            <v>荷塘</v>
          </cell>
        </row>
        <row r="927">
          <cell r="Y927" t="str">
            <v>91440703MA55864Q92</v>
          </cell>
        </row>
        <row r="928">
          <cell r="A928" t="str">
            <v>江门市众林药业有限公司</v>
          </cell>
          <cell r="B928" t="str">
            <v>粤江食药监械经营备20206690号</v>
          </cell>
          <cell r="C928" t="str">
            <v>江门市蓬江区棠下镇河山村委会万安村自编68号首层（信息申报制）</v>
          </cell>
          <cell r="D928" t="str">
            <v>江门市蓬江区棠下镇河山村委会万安村自编68号首层（信息申报制）</v>
          </cell>
          <cell r="E928" t="str">
            <v>未设仓库</v>
          </cell>
          <cell r="F928" t="str">
            <v>梁运彩</v>
          </cell>
          <cell r="G928" t="str">
            <v>梁运彩</v>
          </cell>
        </row>
        <row r="928">
          <cell r="I928" t="str">
            <v>梁彩红</v>
          </cell>
          <cell r="J928">
            <v>13424915368</v>
          </cell>
          <cell r="K928">
            <v>44148</v>
          </cell>
          <cell r="L9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8" t="str">
            <v>零售</v>
          </cell>
        </row>
        <row r="928">
          <cell r="P928" t="str">
            <v>是</v>
          </cell>
        </row>
        <row r="928">
          <cell r="S928" t="str">
            <v>避孕套、无菌</v>
          </cell>
          <cell r="T928" t="str">
            <v>棠下</v>
          </cell>
        </row>
        <row r="928">
          <cell r="Y928" t="str">
            <v>91440700MA55EETL1Y</v>
          </cell>
        </row>
        <row r="929">
          <cell r="A929" t="str">
            <v>广东逸仙医疗技术服务有限公司江门第二分公司</v>
          </cell>
          <cell r="B929" t="str">
            <v>粤江食药监械经营备20206691号</v>
          </cell>
          <cell r="C929" t="str">
            <v>江门市蓬江区环市二路20号首层1-16轴第二层</v>
          </cell>
          <cell r="D929" t="str">
            <v>江门市蓬江区环市二路20号首层1-16轴第二层</v>
          </cell>
          <cell r="E929" t="str">
            <v>江门市蓬江区环市二路20号首层1-16轴第二层</v>
          </cell>
          <cell r="F929" t="str">
            <v>***</v>
          </cell>
          <cell r="G929" t="str">
            <v>伍思轩</v>
          </cell>
          <cell r="H929" t="str">
            <v>张玉婵</v>
          </cell>
          <cell r="I929" t="str">
            <v>伍思轩</v>
          </cell>
          <cell r="J929">
            <v>15622158452</v>
          </cell>
          <cell r="K929">
            <v>44848</v>
          </cell>
          <cell r="L929" t="str">
            <v>2002年分类目录：6822;2017年分类目录：16</v>
          </cell>
          <cell r="M929" t="str">
            <v>批零兼营</v>
          </cell>
          <cell r="N929" t="str">
            <v>粤江药监械经营许20220059号</v>
          </cell>
        </row>
        <row r="929">
          <cell r="T929" t="str">
            <v>白沙</v>
          </cell>
        </row>
        <row r="929">
          <cell r="Y929" t="str">
            <v>91440703MA5136077J</v>
          </cell>
        </row>
        <row r="930">
          <cell r="A930" t="str">
            <v>广东扬帆药房连锁有限公司江门分店</v>
          </cell>
          <cell r="B930" t="str">
            <v>粤江食药监械经营备20206692号</v>
          </cell>
          <cell r="C930" t="str">
            <v>江门市蓬江区聚龙里11-611-7号首层M-P15-20轴</v>
          </cell>
          <cell r="D930" t="str">
            <v>江门市蓬江区聚龙里11-611-7号首层M-P15-20轴</v>
          </cell>
          <cell r="E930" t="str">
            <v>未设仓库</v>
          </cell>
          <cell r="F930" t="str">
            <v>***</v>
          </cell>
          <cell r="G930" t="str">
            <v>曾文辉</v>
          </cell>
        </row>
        <row r="930">
          <cell r="J930" t="str">
            <v>陈少琴 15819720605</v>
          </cell>
          <cell r="K930">
            <v>44153</v>
          </cell>
          <cell r="L9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0" t="str">
            <v>零售</v>
          </cell>
        </row>
        <row r="930">
          <cell r="P930" t="str">
            <v>是</v>
          </cell>
        </row>
        <row r="930">
          <cell r="S930" t="str">
            <v>避孕套、无菌、植入</v>
          </cell>
          <cell r="T930" t="str">
            <v>堤东</v>
          </cell>
        </row>
        <row r="930">
          <cell r="Y930" t="str">
            <v>91440703MA54PHUR47</v>
          </cell>
        </row>
        <row r="931">
          <cell r="A931" t="str">
            <v>广州市维声医疗器械有限公司江门分公司</v>
          </cell>
          <cell r="B931" t="str">
            <v>粤江食药监械经营备20206693号</v>
          </cell>
          <cell r="C931" t="str">
            <v>江门市蓬江区跃进路100号首层6-12A-B轴自编08P</v>
          </cell>
          <cell r="D931" t="str">
            <v>江门市蓬江区跃进路100号首层6-12A-B轴自编08P</v>
          </cell>
          <cell r="E931" t="str">
            <v>江门市蓬江区跃进路100号首层6-12A-B轴自编08P</v>
          </cell>
          <cell r="F931" t="str">
            <v>陈文静</v>
          </cell>
          <cell r="G931" t="str">
            <v>陈文静</v>
          </cell>
          <cell r="H931" t="str">
            <v>黄春志</v>
          </cell>
          <cell r="I931" t="str">
            <v>梁凤娟</v>
          </cell>
          <cell r="J931">
            <v>13427244310</v>
          </cell>
          <cell r="K931">
            <v>45064</v>
          </cell>
          <cell r="L931" t="str">
            <v>2002年分类目录：6801,6802,6803,6804,6805,6806,6807,6808,6809,6810,6812,6813,6815,6820,6821,6822,6823,6824,6825,6826,6827,6828,6830,6831,6832,6833,6834,6840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31" t="str">
            <v>批零兼营</v>
          </cell>
        </row>
        <row r="931">
          <cell r="O931" t="str">
            <v>是</v>
          </cell>
        </row>
        <row r="931">
          <cell r="S931" t="str">
            <v>避孕套</v>
          </cell>
          <cell r="T931" t="str">
            <v>堤东</v>
          </cell>
        </row>
        <row r="931">
          <cell r="Y931" t="str">
            <v>91440703MA55JDN066</v>
          </cell>
        </row>
        <row r="932">
          <cell r="A932" t="str">
            <v>国控国大（江门）医药有限公司水南分店</v>
          </cell>
          <cell r="B932" t="str">
            <v>粤江食药监械经营备20206694号</v>
          </cell>
          <cell r="C932" t="str">
            <v>江门市蓬江区水南市51.52号首层4-6卡（一址多照）</v>
          </cell>
          <cell r="D932" t="str">
            <v>江门市蓬江区水南市51.52号首层4-6卡（一址多照）</v>
          </cell>
          <cell r="E932" t="str">
            <v>未设仓库</v>
          </cell>
          <cell r="F932" t="str">
            <v>***</v>
          </cell>
          <cell r="G932" t="str">
            <v>骆利欢</v>
          </cell>
          <cell r="H932" t="str">
            <v>简玲欣</v>
          </cell>
        </row>
        <row r="932">
          <cell r="J932" t="str">
            <v>余曼燕13500281390</v>
          </cell>
          <cell r="K932">
            <v>44700</v>
          </cell>
          <cell r="L9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2" t="str">
            <v>零售</v>
          </cell>
        </row>
        <row r="932">
          <cell r="O932" t="str">
            <v>是</v>
          </cell>
          <cell r="P932" t="str">
            <v>是</v>
          </cell>
        </row>
        <row r="932">
          <cell r="S932" t="str">
            <v>避孕套、植入、无菌</v>
          </cell>
          <cell r="T932" t="str">
            <v>堤东</v>
          </cell>
        </row>
        <row r="932">
          <cell r="Y932" t="str">
            <v>91440703MA55E86U2P</v>
          </cell>
        </row>
        <row r="933">
          <cell r="A933" t="str">
            <v>江门市蓬江区仓后延生堂药店</v>
          </cell>
          <cell r="B933" t="str">
            <v>粤江食药监械经营备20206695号</v>
          </cell>
          <cell r="C933" t="str">
            <v>广东省江门市蓬江区堤东路151号802</v>
          </cell>
          <cell r="D933" t="str">
            <v>江门市蓬江区上步路75号</v>
          </cell>
          <cell r="E933" t="str">
            <v>未设仓库</v>
          </cell>
          <cell r="F933" t="str">
            <v>***</v>
          </cell>
          <cell r="G933" t="str">
            <v>杨彩燕</v>
          </cell>
        </row>
        <row r="933">
          <cell r="J933" t="str">
            <v>杨彩燕18026882242</v>
          </cell>
          <cell r="K933">
            <v>44160</v>
          </cell>
          <cell r="L9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3" t="str">
            <v>零售</v>
          </cell>
        </row>
        <row r="933">
          <cell r="P933" t="str">
            <v>是</v>
          </cell>
        </row>
        <row r="933">
          <cell r="S933" t="str">
            <v>避孕套</v>
          </cell>
          <cell r="T933" t="str">
            <v>白沙</v>
          </cell>
        </row>
        <row r="933">
          <cell r="Y933" t="str">
            <v>91440703MA55K97T6N</v>
          </cell>
        </row>
        <row r="934">
          <cell r="A934" t="str">
            <v>江门市澜方医疗设备有限公司</v>
          </cell>
          <cell r="B934" t="str">
            <v>粤江食药监械经营备20206696号</v>
          </cell>
          <cell r="C934" t="str">
            <v>江门市蓬江区群华路二号三幢自编303室之三（信息申报制）</v>
          </cell>
          <cell r="D934" t="str">
            <v>江门市蓬江区群华路二号三幢自编303室之三（信息申报制）</v>
          </cell>
          <cell r="E934" t="str">
            <v>未设仓库</v>
          </cell>
          <cell r="F934" t="str">
            <v>刘运朵</v>
          </cell>
          <cell r="G934" t="str">
            <v>刘芳</v>
          </cell>
          <cell r="H934" t="str">
            <v>蒲丽华</v>
          </cell>
          <cell r="I934" t="str">
            <v>刘芳
赵先生</v>
          </cell>
          <cell r="J934" t="str">
            <v>13316381015
15976446585</v>
          </cell>
          <cell r="K934">
            <v>44746</v>
          </cell>
          <cell r="L9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34" t="str">
            <v>零售</v>
          </cell>
        </row>
        <row r="934">
          <cell r="S934" t="str">
            <v>避孕套</v>
          </cell>
          <cell r="T934" t="str">
            <v>西环</v>
          </cell>
        </row>
        <row r="934">
          <cell r="Y934" t="str">
            <v>91440703MA55G2MW5B</v>
          </cell>
        </row>
        <row r="935">
          <cell r="A935" t="str">
            <v>江门市朝光通信有限公司</v>
          </cell>
          <cell r="B935" t="str">
            <v>粤江食药监械经营备20206697号</v>
          </cell>
          <cell r="C935" t="str">
            <v>江门市建设路88号</v>
          </cell>
          <cell r="D935" t="str">
            <v>江门市蓬江区江门万达广场15幢室内步行街1F层1012号商铺</v>
          </cell>
          <cell r="E935" t="str">
            <v>江门市蓬江区江门万达广场15幢室内步行街1F层1012号商铺</v>
          </cell>
          <cell r="F935" t="str">
            <v>郭朝光</v>
          </cell>
          <cell r="G935" t="str">
            <v>邓杰安</v>
          </cell>
          <cell r="H935" t="str">
            <v>赵健钧</v>
          </cell>
          <cell r="I935" t="str">
            <v>郭朝光</v>
          </cell>
          <cell r="J935">
            <v>18902889888</v>
          </cell>
          <cell r="K935">
            <v>44677</v>
          </cell>
          <cell r="L935" t="str">
            <v>2002年分类目录：6820普通诊察器械;2017年分类目录：07医用诊察和监护器械</v>
          </cell>
          <cell r="M935" t="str">
            <v>批零兼营</v>
          </cell>
        </row>
        <row r="935">
          <cell r="T935" t="str">
            <v>环市</v>
          </cell>
        </row>
        <row r="935">
          <cell r="Y935" t="str">
            <v>91440700797747426F</v>
          </cell>
        </row>
        <row r="936">
          <cell r="A936" t="str">
            <v>国控国大（江门）医药有限公司建德分店</v>
          </cell>
          <cell r="B936" t="str">
            <v>粤江食药监械经营备20206698号</v>
          </cell>
          <cell r="C936" t="str">
            <v>江门市建德街49号二层1-3（3-B）-（3-E）3-4（3-C）-（3-E）轴</v>
          </cell>
          <cell r="D936" t="str">
            <v>江门市建德街49号二层1-3（3-B）-（3-E）3-4（3-C）-（3-E）轴</v>
          </cell>
          <cell r="E936" t="str">
            <v>未设仓库</v>
          </cell>
          <cell r="F936" t="str">
            <v>***</v>
          </cell>
          <cell r="G936" t="str">
            <v>骆利欢</v>
          </cell>
          <cell r="H936" t="str">
            <v>林艳玲</v>
          </cell>
          <cell r="I936" t="str">
            <v>余曼燕</v>
          </cell>
          <cell r="J936">
            <v>13500281390</v>
          </cell>
          <cell r="K936">
            <v>44697</v>
          </cell>
          <cell r="L9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6" t="str">
            <v>零售</v>
          </cell>
        </row>
        <row r="936">
          <cell r="O936" t="str">
            <v>是</v>
          </cell>
          <cell r="P936" t="str">
            <v>是</v>
          </cell>
        </row>
        <row r="936">
          <cell r="S936" t="str">
            <v>避孕套、无菌、植入</v>
          </cell>
          <cell r="T936" t="str">
            <v>环市</v>
          </cell>
        </row>
        <row r="936">
          <cell r="Y936" t="str">
            <v>91440703MA55E7XT35</v>
          </cell>
        </row>
        <row r="937">
          <cell r="A937" t="str">
            <v>国控国大（江门）医药有限公司丹井分店</v>
          </cell>
          <cell r="B937" t="str">
            <v>粤江食药监械经营备20206699号</v>
          </cell>
          <cell r="C937" t="str">
            <v>江门市蓬江区东港街34号103室（一址多照）</v>
          </cell>
          <cell r="D937" t="str">
            <v>江门市蓬江区东港街34号103室（一址多照）</v>
          </cell>
          <cell r="E937" t="str">
            <v>未设仓库</v>
          </cell>
          <cell r="F937" t="str">
            <v>***</v>
          </cell>
          <cell r="G937" t="str">
            <v>骆利欢</v>
          </cell>
          <cell r="H937" t="str">
            <v>赵雅婷</v>
          </cell>
        </row>
        <row r="937">
          <cell r="J937" t="str">
            <v>余曼燕 13500281390</v>
          </cell>
          <cell r="K937">
            <v>44698</v>
          </cell>
          <cell r="L9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7" t="str">
            <v>零售</v>
          </cell>
        </row>
        <row r="937">
          <cell r="O937" t="str">
            <v>是</v>
          </cell>
          <cell r="P937" t="str">
            <v>是</v>
          </cell>
        </row>
        <row r="937">
          <cell r="S937" t="str">
            <v>避孕套、无菌、植入</v>
          </cell>
          <cell r="T937" t="str">
            <v>堤东</v>
          </cell>
        </row>
        <row r="937">
          <cell r="Y937" t="str">
            <v>91440703MA55E1BE4A</v>
          </cell>
        </row>
        <row r="938">
          <cell r="A938" t="str">
            <v>国控国大（江门）医药有限公司凤凰山分店</v>
          </cell>
          <cell r="B938" t="str">
            <v>粤江食药监械经营备20206700号</v>
          </cell>
          <cell r="C938" t="str">
            <v>江门市港口一路31、33、35号首层1-5轴（一址多照）</v>
          </cell>
          <cell r="D938" t="str">
            <v>江门市港口一路31、33、35号首层1-5轴（一址多照）</v>
          </cell>
          <cell r="E938" t="str">
            <v>未设仓库</v>
          </cell>
          <cell r="F938" t="str">
            <v>***</v>
          </cell>
          <cell r="G938" t="str">
            <v>骆利欢</v>
          </cell>
          <cell r="H938" t="str">
            <v>戚淑莹</v>
          </cell>
        </row>
        <row r="938">
          <cell r="J938" t="str">
            <v>余曼燕13500281390</v>
          </cell>
          <cell r="K938">
            <v>44704</v>
          </cell>
          <cell r="L9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8" t="str">
            <v>零售</v>
          </cell>
        </row>
        <row r="938">
          <cell r="O938" t="str">
            <v>是</v>
          </cell>
          <cell r="P938" t="str">
            <v>是</v>
          </cell>
        </row>
        <row r="938">
          <cell r="S938" t="str">
            <v>避孕套、无菌、植入</v>
          </cell>
          <cell r="T938" t="str">
            <v>堤东</v>
          </cell>
        </row>
        <row r="938">
          <cell r="Y938" t="str">
            <v>91440703MA55DQP36P</v>
          </cell>
        </row>
        <row r="939">
          <cell r="A939" t="str">
            <v>国控国大（江门）医药有限公司丰乐分店</v>
          </cell>
          <cell r="B939" t="str">
            <v>粤江食药监械经营备20206701号</v>
          </cell>
          <cell r="C939" t="str">
            <v>江门市蓬江区丰华路35号105、106室（一址多照）</v>
          </cell>
          <cell r="D939" t="str">
            <v>江门市蓬江区丰华路35号105、106室（一址多照）</v>
          </cell>
          <cell r="E939" t="str">
            <v>未设仓库</v>
          </cell>
          <cell r="F939" t="str">
            <v>***</v>
          </cell>
          <cell r="G939" t="str">
            <v>骆利欢</v>
          </cell>
          <cell r="H939" t="str">
            <v>黄艳群</v>
          </cell>
        </row>
        <row r="939">
          <cell r="J939" t="str">
            <v>余曼燕13500281390</v>
          </cell>
          <cell r="K939">
            <v>44701</v>
          </cell>
          <cell r="L9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9" t="str">
            <v>零售</v>
          </cell>
        </row>
        <row r="939">
          <cell r="O939" t="str">
            <v>是</v>
          </cell>
          <cell r="P939" t="str">
            <v>是</v>
          </cell>
        </row>
        <row r="939">
          <cell r="S939" t="str">
            <v>避孕套、无菌、植入</v>
          </cell>
          <cell r="T939" t="str">
            <v>环市</v>
          </cell>
        </row>
        <row r="939">
          <cell r="Y939" t="str">
            <v>91440703MA55E72L0C</v>
          </cell>
        </row>
        <row r="940">
          <cell r="A940" t="str">
            <v>广州海之声听力商贸有限公司江门一分公司</v>
          </cell>
          <cell r="B940" t="str">
            <v>粤江食药监械经营备20206702号</v>
          </cell>
          <cell r="C940" t="str">
            <v>江门市蓬江区建设路36号首层6－8轴2卡部分铺位（一址多照）</v>
          </cell>
          <cell r="D940" t="str">
            <v>江门市蓬江区建设路36号首层6－8轴2卡部分铺位（一址多照）</v>
          </cell>
          <cell r="E940" t="str">
            <v>未设仓库</v>
          </cell>
          <cell r="F940" t="str">
            <v>***</v>
          </cell>
          <cell r="G940" t="str">
            <v>唐艳萍</v>
          </cell>
        </row>
        <row r="940">
          <cell r="J940" t="str">
            <v>邓敏芳18902334023</v>
          </cell>
          <cell r="K940">
            <v>44175</v>
          </cell>
          <cell r="L940" t="str">
            <v>2002年分类目录：6826物理治疗及康复设备,6846植入材料和人工器官;2017年分类目录：12有源植入器械,19医用康复器械</v>
          </cell>
          <cell r="M940" t="str">
            <v>零售</v>
          </cell>
        </row>
        <row r="940">
          <cell r="O940" t="str">
            <v>是</v>
          </cell>
        </row>
        <row r="940">
          <cell r="S940" t="str">
            <v>植入</v>
          </cell>
          <cell r="T940" t="str">
            <v>白沙</v>
          </cell>
        </row>
        <row r="940">
          <cell r="Y940" t="str">
            <v>91440703MA55M0X6XL</v>
          </cell>
        </row>
        <row r="941">
          <cell r="A941" t="str">
            <v>南北药行江门有限公司北环店</v>
          </cell>
          <cell r="B941" t="str">
            <v>粤江食药监械经营备20206703号</v>
          </cell>
          <cell r="C941" t="str">
            <v>江门市蓬江区北环路66号101</v>
          </cell>
          <cell r="D941" t="str">
            <v>江门市蓬江区北环路66号101</v>
          </cell>
          <cell r="E941" t="str">
            <v>未设库房</v>
          </cell>
          <cell r="F941" t="str">
            <v>***</v>
          </cell>
          <cell r="G941" t="str">
            <v>梁春燕</v>
          </cell>
        </row>
        <row r="941">
          <cell r="J941" t="str">
            <v>梁健伟18165653579</v>
          </cell>
          <cell r="K941">
            <v>44168</v>
          </cell>
          <cell r="L9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41" t="str">
            <v>零售</v>
          </cell>
        </row>
        <row r="941">
          <cell r="O941" t="str">
            <v>是</v>
          </cell>
          <cell r="P941" t="str">
            <v>是</v>
          </cell>
        </row>
        <row r="941">
          <cell r="S941" t="str">
            <v>避孕套、无菌、植入</v>
          </cell>
          <cell r="T941" t="str">
            <v>环市</v>
          </cell>
        </row>
        <row r="941">
          <cell r="Y941" t="str">
            <v>91440703MA55E5094K</v>
          </cell>
        </row>
        <row r="942">
          <cell r="A942" t="str">
            <v>国控国大（江门）医药有限公司竹排街分店</v>
          </cell>
          <cell r="B942" t="str">
            <v>粤江食药监械经营备20206704号</v>
          </cell>
          <cell r="C942" t="str">
            <v>江门市蓬江区竹排街70号101室（住改商）（一址多照）</v>
          </cell>
          <cell r="D942" t="str">
            <v>江门市蓬江区竹排街70号101室（住改商）（一址多照）</v>
          </cell>
          <cell r="E942" t="str">
            <v>未设仓库</v>
          </cell>
          <cell r="F942" t="str">
            <v>***</v>
          </cell>
          <cell r="G942" t="str">
            <v>骆利欢</v>
          </cell>
          <cell r="H942" t="str">
            <v>何秀雁</v>
          </cell>
        </row>
        <row r="942">
          <cell r="J942" t="str">
            <v>余曼燕 13500281390</v>
          </cell>
          <cell r="K942">
            <v>44704</v>
          </cell>
          <cell r="L9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2" t="str">
            <v>零售</v>
          </cell>
        </row>
        <row r="942">
          <cell r="O942" t="str">
            <v>是</v>
          </cell>
          <cell r="P942" t="str">
            <v>是</v>
          </cell>
        </row>
        <row r="942">
          <cell r="S942" t="str">
            <v>避孕套、无菌、植入</v>
          </cell>
          <cell r="T942" t="str">
            <v>堤东</v>
          </cell>
        </row>
        <row r="942">
          <cell r="Y942" t="str">
            <v>91440703MA55E4AT96</v>
          </cell>
        </row>
        <row r="943">
          <cell r="A943" t="str">
            <v>国控国大（江门）医药有限公司良新分店</v>
          </cell>
          <cell r="B943" t="str">
            <v>粤江食药监械经营备20206705号</v>
          </cell>
          <cell r="C943" t="str">
            <v>江门市良化新村西179号-3首层、179号-4首层</v>
          </cell>
          <cell r="D943" t="str">
            <v>江门市良化新村西179号-3首层、179号-4首层</v>
          </cell>
          <cell r="E943" t="str">
            <v>未设仓库</v>
          </cell>
          <cell r="F943" t="str">
            <v>***</v>
          </cell>
          <cell r="G943" t="str">
            <v>骆利欢</v>
          </cell>
          <cell r="H943" t="str">
            <v>陈宝丽</v>
          </cell>
        </row>
        <row r="943">
          <cell r="J943" t="str">
            <v>余曼燕13500281390</v>
          </cell>
          <cell r="K943">
            <v>44698</v>
          </cell>
          <cell r="L9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3" t="str">
            <v>零售</v>
          </cell>
        </row>
        <row r="943">
          <cell r="O943" t="str">
            <v>是</v>
          </cell>
          <cell r="P943" t="str">
            <v>是</v>
          </cell>
        </row>
        <row r="943">
          <cell r="S943" t="str">
            <v>避孕套、无菌、植入</v>
          </cell>
          <cell r="T943" t="str">
            <v>堤东</v>
          </cell>
        </row>
        <row r="943">
          <cell r="Y943" t="str">
            <v>91440703MA55E8DCXK</v>
          </cell>
        </row>
        <row r="944">
          <cell r="A944" t="str">
            <v>江门市蓬江区广源通讯有限公司</v>
          </cell>
          <cell r="B944" t="str">
            <v>粤江食药监械经营备20206706号</v>
          </cell>
          <cell r="C944" t="str">
            <v>江门市蓬江区白石大道166号【110】室【-】层【1F021-3】</v>
          </cell>
          <cell r="D944" t="str">
            <v>江门市蓬江区白石大道166号【110】室【-】层【1F021-3】</v>
          </cell>
          <cell r="E944" t="str">
            <v>江门市蓬江区白石大道166号【110】室【-】层【1F021-3】</v>
          </cell>
          <cell r="F944" t="str">
            <v>张如航</v>
          </cell>
          <cell r="G944" t="str">
            <v>林宏坚</v>
          </cell>
        </row>
        <row r="944">
          <cell r="J944" t="str">
            <v>张如航13924682345</v>
          </cell>
          <cell r="K944">
            <v>44175</v>
          </cell>
          <cell r="L944" t="str">
            <v>2002年分类目录：6820普通诊察器械;2017年分类目录：07医用诊察和监护器械</v>
          </cell>
          <cell r="M944" t="str">
            <v>零售</v>
          </cell>
        </row>
        <row r="944">
          <cell r="T944" t="str">
            <v>环市</v>
          </cell>
        </row>
        <row r="944">
          <cell r="Y944" t="str">
            <v>914407035921993151</v>
          </cell>
        </row>
        <row r="945">
          <cell r="A945" t="str">
            <v>江门市丰沃达医疗器械有限公司</v>
          </cell>
          <cell r="B945" t="str">
            <v>粤江食药监械经营备20206707号</v>
          </cell>
          <cell r="C945" t="str">
            <v>江门市蓬江区丰乐三街5号109室自编02</v>
          </cell>
          <cell r="D945" t="str">
            <v>江门市蓬江区丰乐三街5号109室自编02</v>
          </cell>
          <cell r="E945" t="str">
            <v>江门市蓬江区丰乐三街5号109室自编02</v>
          </cell>
          <cell r="F945" t="str">
            <v>郑艳华</v>
          </cell>
          <cell r="G945" t="str">
            <v>关树鸿</v>
          </cell>
        </row>
        <row r="945">
          <cell r="I945" t="str">
            <v>郑艳华</v>
          </cell>
          <cell r="J945">
            <v>13542166547</v>
          </cell>
          <cell r="K945">
            <v>45068</v>
          </cell>
          <cell r="L94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45" t="str">
            <v>批发</v>
          </cell>
          <cell r="N945" t="str">
            <v>粤江食药监械经营许20210006号</v>
          </cell>
        </row>
        <row r="945">
          <cell r="S945" t="str">
            <v>植入、无菌、避孕套</v>
          </cell>
          <cell r="T945" t="str">
            <v>环市</v>
          </cell>
        </row>
        <row r="945">
          <cell r="Y945" t="str">
            <v>91440703MA55Q3DE8X</v>
          </cell>
        </row>
        <row r="946">
          <cell r="A946" t="str">
            <v>江门市官硕通信有限公司</v>
          </cell>
          <cell r="B946" t="str">
            <v>粤江食药监械经营备20206708号</v>
          </cell>
          <cell r="C946" t="str">
            <v>江门市蓬江区江门万达广场7幢101、102室</v>
          </cell>
          <cell r="D946" t="str">
            <v>江门市蓬江区江门万达广场7幢101、102室</v>
          </cell>
          <cell r="E946" t="str">
            <v>江门市蓬江区江门万达广场7幢101、102室</v>
          </cell>
          <cell r="F946" t="str">
            <v>李雪华</v>
          </cell>
          <cell r="G946" t="str">
            <v>李雪华</v>
          </cell>
        </row>
        <row r="946">
          <cell r="J946" t="str">
            <v>李雪华13534822877</v>
          </cell>
          <cell r="K946">
            <v>44188</v>
          </cell>
          <cell r="L946" t="str">
            <v>2002年分类目录：6840临床检验分析仪器（体外诊断试剂除外）;2017年分类目录：07医用诊察和监护器械,22临床检验器械</v>
          </cell>
          <cell r="M946" t="str">
            <v>批零兼营</v>
          </cell>
        </row>
        <row r="946">
          <cell r="T946" t="str">
            <v>环市</v>
          </cell>
        </row>
        <row r="946">
          <cell r="Y946" t="str">
            <v>91440703MA51KPT25H</v>
          </cell>
        </row>
        <row r="947">
          <cell r="A947" t="str">
            <v>广东科睿斯特贸易有限公司</v>
          </cell>
          <cell r="B947" t="str">
            <v>粤江食药监械经营备20206709号</v>
          </cell>
          <cell r="C947" t="str">
            <v>江门市横岭街3号首层（自编）E01</v>
          </cell>
          <cell r="D947" t="str">
            <v>江门市横岭街3号首层（自编）E01</v>
          </cell>
          <cell r="E947" t="str">
            <v>江门市横岭街3号首层（自编）E01</v>
          </cell>
          <cell r="F947" t="str">
            <v>林志军</v>
          </cell>
          <cell r="G947" t="str">
            <v>李碧月</v>
          </cell>
        </row>
        <row r="947">
          <cell r="J947" t="str">
            <v>林志军13822444408</v>
          </cell>
          <cell r="K947">
            <v>44190</v>
          </cell>
          <cell r="L947" t="str">
            <v>2002年分类目录：6820普通诊察器械,6821医用电子仪器设备;2017年分类目录：07医用诊察和监护器械</v>
          </cell>
          <cell r="M947" t="str">
            <v>零售</v>
          </cell>
        </row>
        <row r="947">
          <cell r="T947" t="str">
            <v>白沙</v>
          </cell>
        </row>
        <row r="947">
          <cell r="Y947" t="str">
            <v>91440703MA4UN8B5XH</v>
          </cell>
        </row>
        <row r="948">
          <cell r="A948" t="str">
            <v>江门市蜜儿糖商贸有限公司</v>
          </cell>
          <cell r="B948" t="str">
            <v>粤江食药监械经营备20206710号</v>
          </cell>
          <cell r="C948" t="str">
            <v>江门市蓬江区甘棠路50号007铺</v>
          </cell>
          <cell r="D948" t="str">
            <v>江门市蓬江区甘棠路50号007铺</v>
          </cell>
          <cell r="E948" t="str">
            <v>江门市蓬江区甘棠路50号007铺</v>
          </cell>
          <cell r="F948" t="str">
            <v>陈翠彤</v>
          </cell>
          <cell r="G948" t="str">
            <v>吕嘉颖</v>
          </cell>
        </row>
        <row r="948">
          <cell r="J948">
            <v>13432299652</v>
          </cell>
          <cell r="K948">
            <v>44195</v>
          </cell>
          <cell r="L948" t="str">
            <v>2002年分类目录：6826物理治疗及康复设备;2017年分类目录：09物理治疗器械</v>
          </cell>
          <cell r="M948" t="str">
            <v>批零兼营</v>
          </cell>
        </row>
        <row r="948">
          <cell r="T948" t="str">
            <v>堤东</v>
          </cell>
        </row>
        <row r="948">
          <cell r="Y948" t="str">
            <v>91440703MA55R3X30C</v>
          </cell>
        </row>
        <row r="949">
          <cell r="A949" t="str">
            <v>江门市领先数码科技有限公司</v>
          </cell>
          <cell r="B949" t="str">
            <v>粤江食药监械经营备20206711号</v>
          </cell>
          <cell r="C949" t="str">
            <v>江门市建设路36号首层（六角餐厅）</v>
          </cell>
          <cell r="D949" t="str">
            <v>江门市建设路36号首层（六角餐厅）</v>
          </cell>
          <cell r="E949" t="str">
            <v>未设库房</v>
          </cell>
          <cell r="F949" t="str">
            <v>黄建</v>
          </cell>
          <cell r="G949" t="str">
            <v>黄建</v>
          </cell>
        </row>
        <row r="949">
          <cell r="J949" t="str">
            <v>黄建18675022828</v>
          </cell>
          <cell r="K949">
            <v>44196</v>
          </cell>
          <cell r="L949" t="str">
            <v>2002年分类目录：6821医用电子仪器设备;2017年分类目录：07医用诊察和监护器械</v>
          </cell>
          <cell r="M949" t="str">
            <v>零售</v>
          </cell>
        </row>
        <row r="949">
          <cell r="T949" t="str">
            <v>白沙</v>
          </cell>
        </row>
        <row r="949">
          <cell r="Y949" t="str">
            <v>91440700MA4UU2J79D</v>
          </cell>
        </row>
        <row r="950">
          <cell r="A950" t="str">
            <v>江门高济医药连锁有限公司莱茵华庭邦健店</v>
          </cell>
          <cell r="B950" t="str">
            <v>粤江食药监械经营备20216001号</v>
          </cell>
          <cell r="C950" t="str">
            <v>江门市蓬江区篁庄大道33号112、113商铺</v>
          </cell>
          <cell r="D950" t="str">
            <v>江门市蓬江区篁庄大道33号112、113商铺</v>
          </cell>
          <cell r="E950" t="str">
            <v>未设仓库</v>
          </cell>
          <cell r="F950" t="str">
            <v>***</v>
          </cell>
          <cell r="G950" t="str">
            <v>林其媚</v>
          </cell>
          <cell r="H950" t="str">
            <v>钱沛兰</v>
          </cell>
        </row>
        <row r="950">
          <cell r="J950" t="str">
            <v>林杏浓13542104613</v>
          </cell>
          <cell r="K950">
            <v>44201</v>
          </cell>
          <cell r="L950" t="str">
            <v>2002年分类目录：6801基础外科手术器械,6820普通诊察器械,6821医用电子仪器设备,6823医用超声仪器及有关设备,6826物理治疗及康复设备,6827中医器械,6840临床检验分析仪器（体外诊断试剂除外）,6840体外诊断试剂,6841医用化验和基础设备器具,6845体外循环及血液处理设备,6846植入材料和人工器官,6854手术室、急救室、诊疗室设备及器具,6856病房护理设备及器具,6857消毒和灭菌设备及器具,6864医用卫生材料及敷料,6865医用缝合材料及粘合剂,6866医用高分子材料及制品;2017年分类目录：01有源手术器械,02无源手术器械,06医用成像器械,07医用诊察和监护器械,08呼吸、麻醉和急救器械,09物理治疗器械,14注射、护理和防护器械,15患者承载器械,16眼科器械,17口腔科器械,18妇产科、辅助生殖和避孕器械,19医用康复器械,20中医器械,22临床检验器械,6840体外诊断试剂,6840体外诊断试剂（不需冷链运输、贮存）***</v>
          </cell>
          <cell r="M950" t="str">
            <v>零售</v>
          </cell>
          <cell r="N950" t="str">
            <v>是</v>
          </cell>
          <cell r="O950" t="str">
            <v>是</v>
          </cell>
          <cell r="P950" t="str">
            <v>是</v>
          </cell>
        </row>
        <row r="950">
          <cell r="S950" t="str">
            <v>避孕套、体外诊断试剂</v>
          </cell>
          <cell r="T950" t="str">
            <v>环市</v>
          </cell>
        </row>
        <row r="950">
          <cell r="Y950" t="str">
            <v>91440703MA55HFHK64</v>
          </cell>
        </row>
        <row r="951">
          <cell r="A951" t="str">
            <v>江门市蓬江区健福堂药店</v>
          </cell>
          <cell r="B951" t="str">
            <v>粤江食药监械经营备20216002号</v>
          </cell>
          <cell r="C951" t="str">
            <v>江门市蓬江区荷塘镇高村路3号首层</v>
          </cell>
          <cell r="D951" t="str">
            <v>江门市蓬江区荷塘镇高村路3号首层</v>
          </cell>
          <cell r="E951" t="str">
            <v>未设仓库</v>
          </cell>
          <cell r="F951" t="str">
            <v>***</v>
          </cell>
          <cell r="G951" t="str">
            <v>林诗强</v>
          </cell>
        </row>
        <row r="951">
          <cell r="J951" t="str">
            <v>夏子义13725972427</v>
          </cell>
          <cell r="K951">
            <v>44201</v>
          </cell>
          <cell r="L95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1" t="str">
            <v>零售</v>
          </cell>
        </row>
        <row r="951">
          <cell r="P951" t="str">
            <v>是</v>
          </cell>
        </row>
        <row r="951">
          <cell r="S951" t="str">
            <v>避孕套</v>
          </cell>
          <cell r="T951" t="str">
            <v>荷塘</v>
          </cell>
        </row>
        <row r="951">
          <cell r="Y951" t="str">
            <v>91440703MA55LT9282</v>
          </cell>
        </row>
        <row r="952">
          <cell r="A952" t="str">
            <v>国控国大（江门）医药有限公司堤中分店</v>
          </cell>
          <cell r="B952" t="str">
            <v>粤江食药监械经营备20216003号</v>
          </cell>
          <cell r="C952" t="str">
            <v>江门市蓬江区堤中路54号</v>
          </cell>
          <cell r="D952" t="str">
            <v>江门市蓬江区堤中路54号</v>
          </cell>
          <cell r="E952" t="str">
            <v>未设仓库</v>
          </cell>
          <cell r="F952" t="str">
            <v>***</v>
          </cell>
          <cell r="G952" t="str">
            <v>赵艳平</v>
          </cell>
          <cell r="H952" t="str">
            <v>赖文彩</v>
          </cell>
        </row>
        <row r="952">
          <cell r="J952" t="str">
            <v>余曼燕 13500281390</v>
          </cell>
          <cell r="K952">
            <v>44705</v>
          </cell>
          <cell r="L9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2" t="str">
            <v>零售</v>
          </cell>
        </row>
        <row r="952">
          <cell r="O952" t="str">
            <v>是</v>
          </cell>
          <cell r="P952" t="str">
            <v>是</v>
          </cell>
        </row>
        <row r="952">
          <cell r="S952" t="str">
            <v>避孕套</v>
          </cell>
          <cell r="T952" t="str">
            <v>白沙</v>
          </cell>
        </row>
        <row r="952">
          <cell r="Y952" t="str">
            <v>914407030932362069</v>
          </cell>
        </row>
        <row r="953">
          <cell r="A953" t="str">
            <v>深圳市海王星辰健康药房连锁有限公司江门港口药房</v>
          </cell>
          <cell r="B953" t="str">
            <v>粤江食药监械经营备20216004号</v>
          </cell>
          <cell r="C953" t="str">
            <v>江门市蓬江区港口路2、4、6号首层自编03铺</v>
          </cell>
          <cell r="D953" t="str">
            <v>江门市蓬江区港口路2、4、6号首层自编03铺</v>
          </cell>
          <cell r="E953" t="str">
            <v>未设仓库</v>
          </cell>
          <cell r="F953" t="str">
            <v>***</v>
          </cell>
          <cell r="G953" t="str">
            <v>聂凡</v>
          </cell>
          <cell r="H953" t="str">
            <v>岑嘉豪</v>
          </cell>
          <cell r="I953" t="str">
            <v>梁绮婷</v>
          </cell>
          <cell r="J953">
            <v>15521783796</v>
          </cell>
          <cell r="K953">
            <v>45009</v>
          </cell>
          <cell r="L953" t="str">
            <v>2002年分类目录：6801,6803,6804,6805,6806,6807,6808,6809,6810,6812,6813,6815,6816,6820,6821,6822,6823,6824,6825,6826,6827,6830,6831,6833,6834,6840体外诊断试剂（诊断试剂不需低温冷藏运输贮存）,6841,6845,6846,6854,6855,6856,6857,6858,6863,6864,6865,6866,6870;2017年分类目录：01,02,03,04,05,06,07,08,09,10,11,14,15,16,17,18,19,20,21,22,6840体外诊断试剂（诊断试剂不需低温冷藏运输贮存）</v>
          </cell>
          <cell r="M953" t="str">
            <v>零售</v>
          </cell>
          <cell r="N953" t="str">
            <v>是</v>
          </cell>
          <cell r="O953" t="str">
            <v>是</v>
          </cell>
          <cell r="P953" t="str">
            <v>是</v>
          </cell>
        </row>
        <row r="953">
          <cell r="S953" t="str">
            <v>避孕套</v>
          </cell>
          <cell r="T953" t="str">
            <v>堤东</v>
          </cell>
        </row>
        <row r="953">
          <cell r="Y953" t="str">
            <v>91440703MA55UJP72G</v>
          </cell>
        </row>
        <row r="954">
          <cell r="A954" t="str">
            <v>江门友人红项目投资有限公司</v>
          </cell>
          <cell r="B954" t="str">
            <v>粤江食药监械经营备20216005号</v>
          </cell>
          <cell r="C954" t="str">
            <v>江门市蓬江区江门大道中898号1栋2001室自编07</v>
          </cell>
          <cell r="D954" t="str">
            <v>江门市蓬江区江门大道中898号1栋2001室自编07</v>
          </cell>
          <cell r="E954" t="str">
            <v>未设仓库</v>
          </cell>
          <cell r="F954" t="str">
            <v>徐铭懋</v>
          </cell>
          <cell r="G954" t="str">
            <v>徐铭懋</v>
          </cell>
          <cell r="H954" t="str">
            <v>文艺</v>
          </cell>
          <cell r="I954" t="str">
            <v>徐铭懋</v>
          </cell>
          <cell r="J954">
            <v>15113962786</v>
          </cell>
          <cell r="K954">
            <v>45014</v>
          </cell>
          <cell r="L954" t="str">
            <v>2002年分类目录：6801,6809,6820,6821,6822,6823,6825,6827,6854,6856,6864,6865,6866,6870;2017年分类目录：01,02,07,08,14,16,18,20,21</v>
          </cell>
          <cell r="M954" t="str">
            <v>零售</v>
          </cell>
        </row>
        <row r="954">
          <cell r="S954" t="str">
            <v>避孕套</v>
          </cell>
          <cell r="T954" t="str">
            <v>西环</v>
          </cell>
        </row>
        <row r="954">
          <cell r="Y954" t="str">
            <v>91440703MA4UJJM90X</v>
          </cell>
        </row>
        <row r="955">
          <cell r="A955" t="str">
            <v>广东友人红智慧科技有限公司</v>
          </cell>
          <cell r="B955" t="str">
            <v>粤江食药监械经营备20216006号</v>
          </cell>
          <cell r="C955" t="str">
            <v>江门市蓬江区江门大道中898号1栋2001室自编01</v>
          </cell>
          <cell r="D955" t="str">
            <v>江门市蓬江区江门大道中898号1栋2001室自编01</v>
          </cell>
          <cell r="E955" t="str">
            <v>未设仓库</v>
          </cell>
          <cell r="F955" t="str">
            <v>徐铭懋</v>
          </cell>
          <cell r="G955" t="str">
            <v>徐铭懋</v>
          </cell>
          <cell r="H955" t="str">
            <v>文艺</v>
          </cell>
          <cell r="I955" t="str">
            <v>徐铭懋</v>
          </cell>
          <cell r="J955">
            <v>15113962786</v>
          </cell>
          <cell r="K955">
            <v>44853</v>
          </cell>
          <cell r="L955" t="str">
            <v>2002年分类目录：6801,6809,6820,6821,6822,6823,6825,6827,6854,6856,6864,6865,6866,6870;2017年分类目录：01,02,07,08,14,16,18,20,21</v>
          </cell>
          <cell r="M955" t="str">
            <v>零售</v>
          </cell>
        </row>
        <row r="955">
          <cell r="S955" t="str">
            <v>避孕套</v>
          </cell>
          <cell r="T955" t="str">
            <v>西环</v>
          </cell>
        </row>
        <row r="955">
          <cell r="Y955" t="str">
            <v>91440703MA52J9305J</v>
          </cell>
        </row>
        <row r="956">
          <cell r="A956" t="str">
            <v>江门市东金医疗器械有限公司</v>
          </cell>
          <cell r="B956" t="str">
            <v>粤江食药监械经营备20216007号</v>
          </cell>
          <cell r="C956" t="str">
            <v>江门市蓬江区江门万达广场2幢3306室（一址多照）</v>
          </cell>
          <cell r="D956" t="str">
            <v>江门市蓬江区江门万达广场2幢3306室（一址多照）</v>
          </cell>
          <cell r="E956" t="str">
            <v>未设仓库</v>
          </cell>
          <cell r="F956" t="str">
            <v>谢关山</v>
          </cell>
          <cell r="G956" t="str">
            <v>鲍院星</v>
          </cell>
        </row>
        <row r="956">
          <cell r="J956" t="str">
            <v>张瑞婷18022964038</v>
          </cell>
          <cell r="K956">
            <v>44215</v>
          </cell>
          <cell r="L956" t="str">
            <v>2002年分类目录：6801基础外科手术器械,6806口腔科手术器械,6810矫形外科（骨科）手术器械,6815注射穿刺器械,6820普通诊察器械,6821医用电子仪器设备,6822医用光学器具、仪器及内窥镜设备,6823医用超声仪器及有关设备,6824医用激光仪器设备,6826物理治疗及康复设备,6827中医器械,6831医用X射线附属设备及部件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22临床检验器械</v>
          </cell>
          <cell r="M956" t="str">
            <v>批零兼营</v>
          </cell>
        </row>
        <row r="956">
          <cell r="S956" t="str">
            <v>避孕套、无菌、植入</v>
          </cell>
          <cell r="T956" t="str">
            <v>环市</v>
          </cell>
        </row>
        <row r="956">
          <cell r="X956" t="str">
            <v>原址不再经营，已在智慧药监删除22.6.28</v>
          </cell>
          <cell r="Y956" t="str">
            <v>91440703MA5577RXXU</v>
          </cell>
        </row>
        <row r="957">
          <cell r="A957" t="str">
            <v>青瑞（江门）医学科技有限公司</v>
          </cell>
          <cell r="B957" t="str">
            <v>粤江食药监械经营备20216008号</v>
          </cell>
          <cell r="C957" t="str">
            <v>江门市蓬江区双龙大道88号1幢1290室（自编之二）</v>
          </cell>
          <cell r="D957" t="str">
            <v>江门市蓬江区双龙大道88号1幢1290室（自编之二）</v>
          </cell>
          <cell r="E957" t="str">
            <v>江门市蓬江区双龙大道88号1幢1290室（自编之二）</v>
          </cell>
          <cell r="F957" t="str">
            <v>王季春</v>
          </cell>
          <cell r="G957" t="str">
            <v>王季春</v>
          </cell>
        </row>
        <row r="957">
          <cell r="J957" t="str">
            <v>王季春18207500055</v>
          </cell>
          <cell r="K957">
            <v>44222</v>
          </cell>
          <cell r="L957" t="str">
            <v>2002年分类目录：6820普通诊察器械,6821医用电子仪器设备,6823医用超声仪器及有关设备,6826物理治疗及康复设备,6827中医器械,6854手术室、急救室、诊疗室设备及器具;2017年分类目录：07医用诊察和监护器械,09物理治疗器械,14注射、护理和防护器械,15患者承载器械,18妇产科、辅助生殖和避孕器械,19医用康复器械,20中医器械</v>
          </cell>
          <cell r="M957" t="str">
            <v>批发</v>
          </cell>
        </row>
        <row r="957">
          <cell r="S957" t="str">
            <v>避孕套、无菌</v>
          </cell>
          <cell r="T957" t="str">
            <v>西环</v>
          </cell>
        </row>
        <row r="957">
          <cell r="Y957" t="str">
            <v>91440703MA55U4G74R</v>
          </cell>
        </row>
        <row r="958">
          <cell r="A958" t="str">
            <v>江门恒康救援技术服务有限公司</v>
          </cell>
          <cell r="B958" t="str">
            <v>粤江食药监械经营备20216009号</v>
          </cell>
          <cell r="C958" t="str">
            <v>江门市蓬江区天沙五路2号二层1A-2.00-4BAB-EB+2.00轴(自编A2室)</v>
          </cell>
          <cell r="D958" t="str">
            <v>江门市蓬江区天沙五路2号二层1A-2.00-4BAB-EB+2.00轴(自编A2室)</v>
          </cell>
          <cell r="E958" t="str">
            <v>江门市蓬江区天沙五路2号二层1A-2.00-4BAB-EB+2.00轴(自编A2室)</v>
          </cell>
          <cell r="F958" t="str">
            <v>周春媚</v>
          </cell>
          <cell r="G958" t="str">
            <v>周春媚</v>
          </cell>
        </row>
        <row r="958">
          <cell r="J958" t="str">
            <v>周春媚18823078900</v>
          </cell>
          <cell r="K958">
            <v>44223</v>
          </cell>
          <cell r="L9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8" t="str">
            <v>批零兼营</v>
          </cell>
        </row>
        <row r="958">
          <cell r="S958" t="str">
            <v>避孕套、无菌、植入</v>
          </cell>
          <cell r="T958" t="str">
            <v>西环</v>
          </cell>
        </row>
        <row r="958">
          <cell r="Y958" t="str">
            <v>91440700MA55H88Y48</v>
          </cell>
        </row>
        <row r="959">
          <cell r="A959" t="str">
            <v>江门市瑞动医用科技有限公司</v>
          </cell>
          <cell r="B959" t="str">
            <v>粤江食药监械经营备20216010号</v>
          </cell>
          <cell r="C959" t="str">
            <v>江门市蓬江区江门万达广场2幢1011室A（信息申报制）</v>
          </cell>
          <cell r="D959" t="str">
            <v>江门市蓬江区江门万达广场2幢1011室A（信息申报制）</v>
          </cell>
          <cell r="E959" t="str">
            <v>江门市蓬江区江门万达广场2幢1011室A（信息申报制）</v>
          </cell>
          <cell r="F959" t="str">
            <v>何启东</v>
          </cell>
          <cell r="G959" t="str">
            <v>吴茵</v>
          </cell>
        </row>
        <row r="959">
          <cell r="J959" t="str">
            <v>何启东18378296383</v>
          </cell>
          <cell r="K959">
            <v>44223</v>
          </cell>
          <cell r="L9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9" t="str">
            <v>批零兼营</v>
          </cell>
        </row>
        <row r="959">
          <cell r="O959" t="str">
            <v>是</v>
          </cell>
        </row>
        <row r="959">
          <cell r="S959" t="str">
            <v>避孕套、无菌、植入</v>
          </cell>
          <cell r="T959" t="str">
            <v>环市</v>
          </cell>
        </row>
        <row r="959">
          <cell r="X959" t="str">
            <v>现场已不再经营，22.3.31已在智慧系统删除,2022.4.27公示注销</v>
          </cell>
          <cell r="Y959" t="str">
            <v>91440703MA55C4EG7W</v>
          </cell>
        </row>
        <row r="960">
          <cell r="A960" t="str">
            <v>江门市乔帮主科技有限责任公司</v>
          </cell>
          <cell r="B960" t="str">
            <v>粤江食药监械经营备20216011号</v>
          </cell>
          <cell r="C960" t="str">
            <v>江门市江华路17号首层8-11A-C轴二层8-11A-C轴</v>
          </cell>
          <cell r="D960" t="str">
            <v>江门市江华路17号首层8-11A-C轴二层8-11A-C轴</v>
          </cell>
          <cell r="E960" t="str">
            <v>江门市江华路17号首层8-11A-C轴二层8-11A-C轴</v>
          </cell>
          <cell r="F960" t="str">
            <v>刘年跃</v>
          </cell>
          <cell r="G960" t="str">
            <v>刘年跃</v>
          </cell>
        </row>
        <row r="960">
          <cell r="J960" t="str">
            <v>刘年跃13702709999</v>
          </cell>
          <cell r="K960">
            <v>44224</v>
          </cell>
          <cell r="L960" t="str">
            <v>2002年分类目录：6820普通诊察器械;2017年分类目录：07医用诊察和监护器械</v>
          </cell>
          <cell r="M960" t="str">
            <v>批零兼营</v>
          </cell>
        </row>
        <row r="960">
          <cell r="T960" t="str">
            <v>堤东</v>
          </cell>
        </row>
        <row r="960">
          <cell r="Y960" t="str">
            <v>91440703095877920J</v>
          </cell>
        </row>
        <row r="961">
          <cell r="A961" t="str">
            <v>江门市绿诚生鲜超市有限公司</v>
          </cell>
          <cell r="B961" t="str">
            <v>粤江食药监械经营备20216012号</v>
          </cell>
          <cell r="C961" t="str">
            <v>江门市蓬江区白石大道213号健威广场1幢第负一层B126、B127、B128、B129号商铺</v>
          </cell>
          <cell r="D961" t="str">
            <v>江门市蓬江区白石大道213号健威广场1幢第负一层B126、B127、B128、B129号商铺</v>
          </cell>
          <cell r="E961" t="str">
            <v>未设库房</v>
          </cell>
          <cell r="F961" t="str">
            <v>何贵勤</v>
          </cell>
          <cell r="G961" t="str">
            <v>何贵勤</v>
          </cell>
        </row>
        <row r="961">
          <cell r="J961" t="str">
            <v>何贵勤13822385281</v>
          </cell>
          <cell r="K961">
            <v>44229</v>
          </cell>
          <cell r="L961" t="str">
            <v>2002年分类目录：6864医用卫生材料及敷料,6866医用高分子材料及制品;2017年分类目录：14注射、护理和防护器械,18妇产科、辅助生殖和避孕器械</v>
          </cell>
          <cell r="M961" t="str">
            <v>零售</v>
          </cell>
        </row>
        <row r="961">
          <cell r="Q961" t="str">
            <v>是</v>
          </cell>
        </row>
        <row r="961">
          <cell r="S961" t="str">
            <v>避孕套</v>
          </cell>
          <cell r="T961" t="str">
            <v>西环</v>
          </cell>
        </row>
        <row r="961">
          <cell r="X961" t="str">
            <v>原址不再经营,2022.4.27公示注销</v>
          </cell>
          <cell r="Y961" t="str">
            <v>91440703MA55HH1B6F</v>
          </cell>
        </row>
        <row r="962">
          <cell r="A962" t="str">
            <v>江门市聚兴医疗科技有限公司</v>
          </cell>
          <cell r="B962" t="str">
            <v>粤江食药监械经营备20216013号</v>
          </cell>
          <cell r="C962" t="str">
            <v>江门市蓬江区港口一路105号402室自编104之一</v>
          </cell>
          <cell r="D962" t="str">
            <v>江门市蓬江区港口一路105号402室自编104之一</v>
          </cell>
          <cell r="E962" t="str">
            <v>江门市炮台新村7座104车房</v>
          </cell>
          <cell r="F962" t="str">
            <v>陈绮文</v>
          </cell>
          <cell r="G962" t="str">
            <v>覃文</v>
          </cell>
          <cell r="H962" t="str">
            <v>覃文</v>
          </cell>
          <cell r="I962" t="str">
            <v>陈绮文</v>
          </cell>
          <cell r="J962">
            <v>18688558310</v>
          </cell>
          <cell r="K962">
            <v>44896</v>
          </cell>
          <cell r="L962" t="str">
            <v>2002年分类目录：6820,6821,6822,6823,6824,6825,6826,6827,6828,6830,6831,6832,6833,6834,6841,6854,6855,6856,6857,6858,6863,6864,6865,6866,6870,6877;2017年分类目录：07,09,10,11,14,15,19,20,21,22</v>
          </cell>
          <cell r="M962" t="str">
            <v>批零兼营</v>
          </cell>
        </row>
        <row r="962">
          <cell r="S962" t="str">
            <v>无菌</v>
          </cell>
          <cell r="T962" t="str">
            <v>堤东</v>
          </cell>
        </row>
        <row r="962">
          <cell r="Y962" t="str">
            <v>91440703MA55WD8E6J</v>
          </cell>
        </row>
        <row r="963">
          <cell r="A963" t="str">
            <v>广东永正科技有限公司</v>
          </cell>
          <cell r="B963" t="str">
            <v>粤江食药监械经营备20216014号</v>
          </cell>
          <cell r="C963" t="str">
            <v>广东省江门市蓬江区丰乐路140号8层805室</v>
          </cell>
          <cell r="D963" t="str">
            <v>广东省江门市蓬江区丰乐路140号8层805室</v>
          </cell>
          <cell r="E963" t="str">
            <v>广东省江门市蓬江区丰乐路140号806室</v>
          </cell>
          <cell r="F963" t="str">
            <v>吴勇</v>
          </cell>
          <cell r="G963" t="str">
            <v>吴勇</v>
          </cell>
        </row>
        <row r="963">
          <cell r="J963" t="str">
            <v>尹建业19932556183</v>
          </cell>
          <cell r="K963">
            <v>44253</v>
          </cell>
          <cell r="L9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3" t="str">
            <v>批零兼营</v>
          </cell>
        </row>
        <row r="963">
          <cell r="S963" t="str">
            <v>无菌、植入、避孕套</v>
          </cell>
          <cell r="T963" t="str">
            <v>环市</v>
          </cell>
        </row>
        <row r="963">
          <cell r="X963" t="str">
            <v>注销2022/1/21</v>
          </cell>
          <cell r="Y963" t="str">
            <v>91440703MA4UUMQ001</v>
          </cell>
        </row>
        <row r="964">
          <cell r="A964" t="str">
            <v>江门市金小本生物科技有限公司</v>
          </cell>
          <cell r="B964" t="str">
            <v>粤江食药监械经营备20216015号</v>
          </cell>
          <cell r="C964" t="str">
            <v>江门市蓬江区杜阮镇杜阮北二路39号2栋首层之三</v>
          </cell>
          <cell r="D964" t="str">
            <v>江门市蓬江区杜阮镇杜阮北二路39号2栋首层之三</v>
          </cell>
          <cell r="E964" t="str">
            <v>江门市蓬江区杜阮镇杜阮北二路39号2栋首层之三</v>
          </cell>
          <cell r="F964" t="str">
            <v>王启泰</v>
          </cell>
          <cell r="G964" t="str">
            <v>罗勋</v>
          </cell>
          <cell r="H964" t="str">
            <v>欧阳喜临</v>
          </cell>
          <cell r="I964" t="str">
            <v>王启泰</v>
          </cell>
          <cell r="J964" t="str">
            <v>13652737033
13709610833</v>
          </cell>
          <cell r="K964">
            <v>45119</v>
          </cell>
          <cell r="L9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4" t="str">
            <v>批零兼营</v>
          </cell>
        </row>
        <row r="964">
          <cell r="O964" t="str">
            <v>是</v>
          </cell>
        </row>
        <row r="964">
          <cell r="S964" t="str">
            <v>无菌、植入、避孕套</v>
          </cell>
          <cell r="T964" t="str">
            <v>杜阮</v>
          </cell>
        </row>
        <row r="964">
          <cell r="Y964" t="str">
            <v>91440703MA53HDRU40</v>
          </cell>
        </row>
        <row r="965">
          <cell r="A965" t="str">
            <v>江门市广讯数码有限公司</v>
          </cell>
          <cell r="B965" t="str">
            <v>粤江食药监械经营备20216016号</v>
          </cell>
          <cell r="C965" t="str">
            <v>江门市蓬莱路28号首层(自编之一)</v>
          </cell>
          <cell r="D965" t="str">
            <v>江门市蓬莱路28号首层(自编之一)</v>
          </cell>
          <cell r="E965" t="str">
            <v>江门市蓬莱路28号首层(自编之一)</v>
          </cell>
          <cell r="F965" t="str">
            <v>刘年跃</v>
          </cell>
          <cell r="G965" t="str">
            <v>刘年跃</v>
          </cell>
        </row>
        <row r="965">
          <cell r="J965" t="str">
            <v>刘年跃13702709999</v>
          </cell>
          <cell r="K965">
            <v>44258</v>
          </cell>
          <cell r="L965" t="str">
            <v>2002年分类目录：6820普通诊察器械;2017年分类目录：07医用诊察和监护器械</v>
          </cell>
          <cell r="M965" t="str">
            <v>批零兼营</v>
          </cell>
        </row>
        <row r="965">
          <cell r="T965" t="str">
            <v>白沙</v>
          </cell>
        </row>
        <row r="965">
          <cell r="Y965" t="str">
            <v>91440703MA4WD33T9L</v>
          </cell>
        </row>
        <row r="966">
          <cell r="A966" t="str">
            <v>江门高济医药连锁有限公司</v>
          </cell>
          <cell r="B966" t="str">
            <v>粤江食药监械经营备20216017号</v>
          </cell>
          <cell r="C966" t="str">
            <v>江门市蓬江区建设路82号之三第四层</v>
          </cell>
          <cell r="D966" t="str">
            <v>江门市蓬江区建设路82号之三第四层</v>
          </cell>
          <cell r="E966" t="str">
            <v>未设仓库</v>
          </cell>
          <cell r="F966" t="str">
            <v>梁洁燕</v>
          </cell>
          <cell r="G966" t="str">
            <v>梁洁燕</v>
          </cell>
          <cell r="H966" t="str">
            <v>吴莉俐</v>
          </cell>
          <cell r="I966" t="str">
            <v>林杏浓</v>
          </cell>
          <cell r="J966">
            <v>13828089811</v>
          </cell>
          <cell r="K966">
            <v>45110</v>
          </cell>
          <cell r="L96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6" t="str">
            <v>零售</v>
          </cell>
        </row>
        <row r="966">
          <cell r="O966" t="str">
            <v>是</v>
          </cell>
        </row>
        <row r="966">
          <cell r="T966" t="str">
            <v>白沙</v>
          </cell>
        </row>
        <row r="966">
          <cell r="Y966" t="str">
            <v>9144070359211377XY</v>
          </cell>
        </row>
        <row r="967">
          <cell r="A967" t="str">
            <v>江门市众承医疗器械有限公司</v>
          </cell>
          <cell r="B967" t="str">
            <v>粤江食药监械经营备20216018号</v>
          </cell>
          <cell r="C967" t="str">
            <v>江门市蓬江区建设三路75号2幢八层801室（自编2号）</v>
          </cell>
          <cell r="D967" t="str">
            <v>江门市蓬江区建设三路75号2幢八层801室（自编2号）</v>
          </cell>
          <cell r="E967" t="str">
            <v>江门市蓬江区建设三路75号2幢八层801室（自编2号）</v>
          </cell>
          <cell r="F967" t="str">
            <v>潘燕玲</v>
          </cell>
          <cell r="G967" t="str">
            <v>潘燕玲</v>
          </cell>
        </row>
        <row r="967">
          <cell r="J967" t="str">
            <v>潘燕玲18575054767</v>
          </cell>
          <cell r="K967">
            <v>44267</v>
          </cell>
          <cell r="L96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7" t="str">
            <v>批零兼营</v>
          </cell>
          <cell r="N967" t="str">
            <v>粤江食药监械经营许20210029号</v>
          </cell>
        </row>
        <row r="967">
          <cell r="S967" t="str">
            <v>无菌、避孕套、植入</v>
          </cell>
          <cell r="T967" t="str">
            <v>西环</v>
          </cell>
        </row>
        <row r="967">
          <cell r="Y967" t="str">
            <v>91440703MA5629RY73</v>
          </cell>
        </row>
        <row r="968">
          <cell r="A968" t="str">
            <v>江门市星啡酒店有限公司</v>
          </cell>
          <cell r="B968" t="str">
            <v>粤江食药监械经营备20216019号</v>
          </cell>
          <cell r="C968" t="str">
            <v>江门市蓬江区迎宾大道中1号</v>
          </cell>
          <cell r="D968" t="str">
            <v>江门市蓬江区迎宾大道中1号</v>
          </cell>
          <cell r="E968" t="str">
            <v>不设仓库</v>
          </cell>
          <cell r="F968" t="str">
            <v>郑伟国</v>
          </cell>
          <cell r="G968" t="str">
            <v>高伟文</v>
          </cell>
        </row>
        <row r="968">
          <cell r="J968" t="str">
            <v>郑伟国13380998668</v>
          </cell>
          <cell r="K968">
            <v>44272</v>
          </cell>
          <cell r="L968" t="str">
            <v>2002年分类目录：6866医用高分子材料及制品;2017年分类目录：18妇产科、辅助生殖和避孕器械</v>
          </cell>
          <cell r="M968" t="str">
            <v>零售</v>
          </cell>
        </row>
        <row r="968">
          <cell r="S968" t="str">
            <v>避孕套</v>
          </cell>
          <cell r="T968" t="str">
            <v>环市</v>
          </cell>
        </row>
        <row r="968">
          <cell r="X968" t="str">
            <v>不再经营，已在智慧系统删除22.6.28</v>
          </cell>
          <cell r="Y968" t="str">
            <v>91440700MA4X6RX354</v>
          </cell>
        </row>
        <row r="969">
          <cell r="A969" t="str">
            <v>广州医药大药房有限公司江门中心店</v>
          </cell>
          <cell r="B969" t="str">
            <v>粤江食药监械经营备20216020号</v>
          </cell>
          <cell r="C969" t="str">
            <v>江门市蓬江区北新路3号首层第三卡铺位</v>
          </cell>
          <cell r="D969" t="str">
            <v>江门市蓬江区北新路3号首层第三卡铺位</v>
          </cell>
          <cell r="E969" t="str">
            <v>未设仓库</v>
          </cell>
          <cell r="F969" t="str">
            <v>***</v>
          </cell>
          <cell r="G969" t="str">
            <v>叶水娣</v>
          </cell>
        </row>
        <row r="969">
          <cell r="I969" t="str">
            <v>黄国权</v>
          </cell>
          <cell r="J969">
            <v>13411354937</v>
          </cell>
          <cell r="K969">
            <v>44280</v>
          </cell>
          <cell r="L9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969" t="str">
            <v>零售</v>
          </cell>
          <cell r="N969" t="str">
            <v>是</v>
          </cell>
          <cell r="O969" t="str">
            <v>是</v>
          </cell>
          <cell r="P969" t="str">
            <v>是</v>
          </cell>
        </row>
        <row r="969">
          <cell r="S969" t="str">
            <v>避孕套、无菌</v>
          </cell>
          <cell r="T969" t="str">
            <v>堤东</v>
          </cell>
        </row>
        <row r="969">
          <cell r="Y969" t="str">
            <v>91440703MA561FBC6H</v>
          </cell>
        </row>
        <row r="970">
          <cell r="A970" t="str">
            <v>江门市易得利贸易有限公司</v>
          </cell>
          <cell r="B970" t="str">
            <v>粤江食药监械经营备20216021号</v>
          </cell>
          <cell r="C970" t="str">
            <v>江门市蓬江区杜阮镇瑶村村民委员会西和村3号之一</v>
          </cell>
          <cell r="D970" t="str">
            <v>江门市蓬江区杜阮镇瑶村村民委员会西和村3号之一</v>
          </cell>
          <cell r="E970" t="str">
            <v>不设仓库</v>
          </cell>
          <cell r="F970" t="str">
            <v>梁锡其</v>
          </cell>
          <cell r="G970" t="str">
            <v>梁锡其</v>
          </cell>
        </row>
        <row r="970">
          <cell r="I970" t="str">
            <v>梁锡其</v>
          </cell>
          <cell r="J970">
            <v>18128269280</v>
          </cell>
          <cell r="K970">
            <v>44273</v>
          </cell>
          <cell r="L970" t="str">
            <v>2002年分类目录：6866医用高分子材料及制品;2017年分类目录：18妇产科、辅助生殖和避孕器械</v>
          </cell>
          <cell r="M970" t="str">
            <v>零售</v>
          </cell>
        </row>
        <row r="970">
          <cell r="O970" t="str">
            <v>是</v>
          </cell>
        </row>
        <row r="970">
          <cell r="S970" t="str">
            <v>避孕套</v>
          </cell>
          <cell r="T970" t="str">
            <v>杜阮</v>
          </cell>
        </row>
        <row r="970">
          <cell r="Y970" t="str">
            <v>91440703MA560DRF1E</v>
          </cell>
        </row>
        <row r="971">
          <cell r="A971" t="str">
            <v>南北药行江门有限公司迎宾店</v>
          </cell>
          <cell r="B971" t="str">
            <v>粤江食药监械经营备20216022号</v>
          </cell>
          <cell r="C971" t="str">
            <v>江门市蓬江区祥庆苑1幢首层（8-9号铺）（一址多照）</v>
          </cell>
          <cell r="D971" t="str">
            <v>江门市蓬江区祥庆苑1幢首层（8-9号铺）（一址多照）</v>
          </cell>
          <cell r="E971" t="str">
            <v>未设库房</v>
          </cell>
          <cell r="F971" t="str">
            <v>***</v>
          </cell>
          <cell r="G971" t="str">
            <v>梁春燕</v>
          </cell>
        </row>
        <row r="971">
          <cell r="I971" t="str">
            <v>陈超辉</v>
          </cell>
          <cell r="J971">
            <v>13232921530</v>
          </cell>
          <cell r="K971">
            <v>44280</v>
          </cell>
          <cell r="L97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1" t="str">
            <v>零售</v>
          </cell>
        </row>
        <row r="971">
          <cell r="O971" t="str">
            <v>是</v>
          </cell>
          <cell r="P971" t="str">
            <v>是</v>
          </cell>
        </row>
        <row r="971">
          <cell r="S971" t="str">
            <v>避孕套、无菌、植入</v>
          </cell>
          <cell r="T971" t="str">
            <v>西环</v>
          </cell>
        </row>
        <row r="971">
          <cell r="Y971" t="str">
            <v>91440703MA561YE25H</v>
          </cell>
        </row>
        <row r="972">
          <cell r="A972" t="str">
            <v>江门皇友生物科技有限公司</v>
          </cell>
          <cell r="B972" t="str">
            <v>粤江食药监械经营备20216023号</v>
          </cell>
          <cell r="C972" t="str">
            <v>江门市蓬江区金海湾花园6幢101室之二</v>
          </cell>
          <cell r="D972" t="str">
            <v>江门市蓬江区金海湾花园6幢101室之二</v>
          </cell>
          <cell r="E972" t="str">
            <v>江门市蓬江区金海湾花园6幢101室之二</v>
          </cell>
          <cell r="F972" t="str">
            <v>张富华</v>
          </cell>
          <cell r="G972" t="str">
            <v>张玉兰</v>
          </cell>
        </row>
        <row r="972">
          <cell r="J972" t="str">
            <v>张富华13631865974</v>
          </cell>
          <cell r="K972">
            <v>44280</v>
          </cell>
          <cell r="L9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2" t="str">
            <v>批零兼营</v>
          </cell>
        </row>
        <row r="972">
          <cell r="S972" t="str">
            <v>避孕套、无菌、植入</v>
          </cell>
          <cell r="T972" t="str">
            <v>环市</v>
          </cell>
        </row>
        <row r="972">
          <cell r="Y972" t="str">
            <v>91440703MA5633XX62</v>
          </cell>
        </row>
        <row r="973">
          <cell r="A973" t="str">
            <v>广东尊豪供应链管理有限公司</v>
          </cell>
          <cell r="B973" t="str">
            <v>粤江食药监械经营备20216024号</v>
          </cell>
          <cell r="C973" t="str">
            <v>江门市蓬江区篁庄大道西16号11幢二楼208室</v>
          </cell>
          <cell r="D973" t="str">
            <v>江门市蓬江区篁庄大道西16号11幢二楼208室</v>
          </cell>
          <cell r="E973" t="str">
            <v>江门市蓬江区篁庄大道西16号11幢二楼208室</v>
          </cell>
          <cell r="F973" t="str">
            <v>钟沈江</v>
          </cell>
          <cell r="G973" t="str">
            <v>钟沈江</v>
          </cell>
        </row>
        <row r="973">
          <cell r="J973" t="str">
            <v>钟沈江13925809256</v>
          </cell>
          <cell r="K973">
            <v>44280</v>
          </cell>
          <cell r="L9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3" t="str">
            <v>批零兼营</v>
          </cell>
          <cell r="N973" t="str">
            <v>粤江食药监械经营许20210060号</v>
          </cell>
        </row>
        <row r="973">
          <cell r="S973" t="str">
            <v>避孕套、无菌、植入</v>
          </cell>
          <cell r="T973" t="str">
            <v>西环</v>
          </cell>
        </row>
        <row r="973">
          <cell r="Y973" t="str">
            <v>91440700MA55WHN241</v>
          </cell>
        </row>
        <row r="974">
          <cell r="A974" t="str">
            <v>江门大参林药店有限公司江门星河花园分店</v>
          </cell>
          <cell r="B974" t="str">
            <v>粤江食药监械经营备20216025号</v>
          </cell>
          <cell r="C974" t="str">
            <v>江门市蓬江区双龙大道51号103室（一址多照）</v>
          </cell>
          <cell r="D974" t="str">
            <v>江门市蓬江区双龙大道51号103室（一址多照）</v>
          </cell>
          <cell r="E974" t="str">
            <v>未设仓库</v>
          </cell>
          <cell r="F974" t="str">
            <v>***</v>
          </cell>
          <cell r="G974" t="str">
            <v>郭锦英</v>
          </cell>
          <cell r="H974" t="str">
            <v>梁乔珠</v>
          </cell>
          <cell r="I974" t="str">
            <v>梁凤梅</v>
          </cell>
          <cell r="J974">
            <v>18033133911</v>
          </cell>
          <cell r="K974">
            <v>45173</v>
          </cell>
          <cell r="L97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74" t="str">
            <v>零售</v>
          </cell>
        </row>
        <row r="974">
          <cell r="O974" t="str">
            <v>是</v>
          </cell>
          <cell r="P974" t="str">
            <v>是</v>
          </cell>
        </row>
        <row r="974">
          <cell r="S974" t="str">
            <v>避孕套、无菌、植入</v>
          </cell>
          <cell r="T974" t="str">
            <v>西环</v>
          </cell>
        </row>
        <row r="974">
          <cell r="Y974" t="str">
            <v>91440703MA561TAK39</v>
          </cell>
        </row>
        <row r="975">
          <cell r="A975" t="str">
            <v>江门市地尔便松科技有限公司</v>
          </cell>
          <cell r="B975" t="str">
            <v>粤江食药监械经营备20216026号</v>
          </cell>
          <cell r="C975" t="str">
            <v>江门市蓬江区东华二路28号首层102室编号B10商铺</v>
          </cell>
          <cell r="D975" t="str">
            <v>江门市蓬江区东华二路28号首层102室编号B10商铺</v>
          </cell>
          <cell r="E975" t="str">
            <v>未设库房</v>
          </cell>
          <cell r="F975" t="str">
            <v>邱文礼</v>
          </cell>
          <cell r="G975" t="str">
            <v>邱文礼</v>
          </cell>
        </row>
        <row r="975">
          <cell r="J975" t="str">
            <v>邱文礼13631864882</v>
          </cell>
          <cell r="K975">
            <v>44287</v>
          </cell>
          <cell r="L975" t="str">
            <v>2002年分类目录：6809泌尿肛肠外科手术器械,6826物理治疗及康复设备,6854手术室、急救室、诊疗室设备及器具</v>
          </cell>
          <cell r="M975" t="str">
            <v>零售</v>
          </cell>
        </row>
        <row r="975">
          <cell r="T975" t="str">
            <v>堤东</v>
          </cell>
        </row>
        <row r="975">
          <cell r="Y975" t="str">
            <v>91440703MA4UTYA9XX</v>
          </cell>
        </row>
        <row r="976">
          <cell r="A976" t="str">
            <v>深圳市海王星辰健康药房连锁有限公司江门浮石药房</v>
          </cell>
          <cell r="B976" t="str">
            <v>粤江食药监械经营备20216027号</v>
          </cell>
          <cell r="C976" t="str">
            <v>江门市蓬江区浮石路23号101室首层（一址多照）</v>
          </cell>
          <cell r="D976" t="str">
            <v>江门市蓬江区浮石路23号101室首层（一址多照）</v>
          </cell>
          <cell r="E976" t="str">
            <v>未设库房</v>
          </cell>
          <cell r="F976" t="str">
            <v>***</v>
          </cell>
          <cell r="G976" t="str">
            <v>聂凡</v>
          </cell>
          <cell r="H976" t="str">
            <v>陈土珍</v>
          </cell>
          <cell r="I976" t="str">
            <v>梁绮婷</v>
          </cell>
          <cell r="J976">
            <v>15521783796</v>
          </cell>
          <cell r="K976">
            <v>45072</v>
          </cell>
          <cell r="L976" t="str">
            <v>2002年分类目录：6801,6803,6807,6809,6815,6820,6821,6822,6823,6824,6825,6826,6827,6830,6840体外诊断试剂（诊断试剂不需低温冷藏运输贮存）,6841,6845,6846,6854,6855,6856,6857,6858,6863,6864,6865,6866,6870;2017年分类目录：01,02,03,04,05,06,07,08,09,10,11,14,15,17,18,19,20,21,22</v>
          </cell>
          <cell r="M976" t="str">
            <v>零售</v>
          </cell>
          <cell r="N976" t="str">
            <v>是</v>
          </cell>
          <cell r="O976" t="str">
            <v>是</v>
          </cell>
          <cell r="P976" t="str">
            <v>是</v>
          </cell>
        </row>
        <row r="976">
          <cell r="S976" t="str">
            <v>避孕套、无菌、植入</v>
          </cell>
          <cell r="T976" t="str">
            <v>堤东</v>
          </cell>
        </row>
        <row r="976">
          <cell r="Y976" t="str">
            <v>91440703MA55Y64914</v>
          </cell>
        </row>
        <row r="977">
          <cell r="A977" t="str">
            <v>江门市尚禾贸易有限公司</v>
          </cell>
          <cell r="B977" t="str">
            <v>粤江食药监械经营备20216028号</v>
          </cell>
          <cell r="C977" t="str">
            <v>江门市蓬江区农林横路93号之二102室</v>
          </cell>
          <cell r="D977" t="str">
            <v>江门市蓬江区农林横路93号之二102室</v>
          </cell>
          <cell r="E977" t="str">
            <v>江门市蓬江区农林横路93号之二102室</v>
          </cell>
          <cell r="F977" t="str">
            <v>吴逸忠</v>
          </cell>
          <cell r="G977" t="str">
            <v>吴逸忠</v>
          </cell>
        </row>
        <row r="977">
          <cell r="J977" t="str">
            <v>赵小英13822446211</v>
          </cell>
          <cell r="K977">
            <v>44293</v>
          </cell>
          <cell r="L977" t="str">
            <v>2002年分类目录：6820普通诊察器械,6821医用电子仪器设备,6823医用超声仪器及有关设备,6826物理治疗及康复设备,6827中医器械,6864医用卫生材料及敷料;2017年分类目录：01有源手术器械,04骨科手术器械,06医用成像器械,07医用诊察和监护器械,09物理治疗器械,12有源植入器械,14注射、护理和防护器械,16眼科器械,17口腔科器械,18妇产科、辅助生殖和避孕器械,19医用康复器械,20中医器械</v>
          </cell>
          <cell r="M977" t="str">
            <v>批零兼营</v>
          </cell>
        </row>
        <row r="977">
          <cell r="T977" t="str">
            <v>白沙</v>
          </cell>
        </row>
        <row r="977">
          <cell r="Y977" t="str">
            <v>91440703MA55U1W19H</v>
          </cell>
        </row>
        <row r="978">
          <cell r="A978" t="str">
            <v>江门市蓬江区春天大药房杏金分店</v>
          </cell>
          <cell r="B978" t="str">
            <v>粤江食药监械经营备20216029号</v>
          </cell>
          <cell r="C978" t="str">
            <v>江门市蓬江区杏金路2号106室之三</v>
          </cell>
          <cell r="D978" t="str">
            <v>江门市蓬江区杏金路2号106室之三</v>
          </cell>
          <cell r="E978" t="str">
            <v>未设库房</v>
          </cell>
          <cell r="F978" t="str">
            <v>***</v>
          </cell>
          <cell r="G978" t="str">
            <v>丁照杰</v>
          </cell>
        </row>
        <row r="978">
          <cell r="J978" t="str">
            <v>李文晓13426817945</v>
          </cell>
          <cell r="K978">
            <v>44294</v>
          </cell>
          <cell r="L9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8" t="str">
            <v>零售</v>
          </cell>
        </row>
        <row r="978">
          <cell r="P978" t="str">
            <v>是</v>
          </cell>
        </row>
        <row r="978">
          <cell r="S978" t="str">
            <v>避孕套、无菌、植入</v>
          </cell>
          <cell r="T978" t="str">
            <v>白沙</v>
          </cell>
        </row>
        <row r="978">
          <cell r="X978" t="str">
            <v>注销2021/12/3</v>
          </cell>
          <cell r="Y978" t="str">
            <v>91440703MA5674HQ1F</v>
          </cell>
        </row>
        <row r="979">
          <cell r="A979" t="str">
            <v>江门正德酒店管理有限公司</v>
          </cell>
          <cell r="B979" t="str">
            <v>粤江食药监械经营备20216030号</v>
          </cell>
          <cell r="C979" t="str">
            <v>江门市蓬江区建设路45号首层之一、六至十二层</v>
          </cell>
          <cell r="D979" t="str">
            <v>江门市蓬江区建设路45号首层之一、六至十二层</v>
          </cell>
          <cell r="E979" t="str">
            <v>未设库房</v>
          </cell>
          <cell r="F979" t="str">
            <v>韩上波</v>
          </cell>
          <cell r="G979" t="str">
            <v>李宝雄</v>
          </cell>
        </row>
        <row r="979">
          <cell r="J979" t="str">
            <v>陈婷婷13612281747</v>
          </cell>
          <cell r="K979">
            <v>44300</v>
          </cell>
          <cell r="L9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9" t="str">
            <v>零售</v>
          </cell>
        </row>
        <row r="979">
          <cell r="S979" t="str">
            <v>避孕套</v>
          </cell>
          <cell r="T979" t="str">
            <v>白沙</v>
          </cell>
        </row>
        <row r="979">
          <cell r="Y979" t="str">
            <v>91440703MA4W48TCX5</v>
          </cell>
        </row>
        <row r="980">
          <cell r="A980" t="str">
            <v>广东赛壹便利店有限公司江门万达广场分店</v>
          </cell>
          <cell r="B980" t="str">
            <v>粤江食药监械经营备20216031号</v>
          </cell>
          <cell r="C980" t="str">
            <v>江门市蓬江区江门万达广场2幢101室之一</v>
          </cell>
          <cell r="D980" t="str">
            <v>江门市蓬江区江门万达广场2幢101室之一</v>
          </cell>
          <cell r="E980" t="str">
            <v>未设库房</v>
          </cell>
          <cell r="F980" t="str">
            <v>***</v>
          </cell>
          <cell r="G980" t="str">
            <v>柯健文</v>
          </cell>
        </row>
        <row r="980">
          <cell r="J980" t="str">
            <v>陈海怡13922302380
13430315155</v>
          </cell>
          <cell r="K980">
            <v>44299</v>
          </cell>
          <cell r="L980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0" t="str">
            <v>零售</v>
          </cell>
        </row>
        <row r="980">
          <cell r="Q980" t="str">
            <v>是</v>
          </cell>
        </row>
        <row r="980">
          <cell r="S980" t="str">
            <v>避孕套</v>
          </cell>
          <cell r="T980" t="str">
            <v>环市</v>
          </cell>
        </row>
        <row r="980">
          <cell r="Y980" t="str">
            <v>91440700MA5687Y43W</v>
          </cell>
        </row>
        <row r="981">
          <cell r="A981" t="str">
            <v>江门市大方室内环境科技有限公司</v>
          </cell>
          <cell r="B981" t="str">
            <v>粤江食药监械经营备20216032号</v>
          </cell>
          <cell r="C981" t="str">
            <v>江门市蓬江区白石大道29号112、114、115、116、203、205室</v>
          </cell>
          <cell r="D981" t="str">
            <v>江门市蓬江区白石大道29号112、114、115、116、203、205室</v>
          </cell>
          <cell r="E981" t="str">
            <v>未设仓库</v>
          </cell>
          <cell r="F981" t="str">
            <v>梁华忠</v>
          </cell>
          <cell r="G981" t="str">
            <v>梁华忠</v>
          </cell>
        </row>
        <row r="981">
          <cell r="J981" t="str">
            <v>陈坚强13702278939</v>
          </cell>
          <cell r="K981">
            <v>44305</v>
          </cell>
          <cell r="L981" t="str">
            <v>2002年分类目录：6854手术室、急救室、诊疗室设备及器具;2017年分类目录：09物理治疗器械</v>
          </cell>
          <cell r="M981" t="str">
            <v>零售</v>
          </cell>
        </row>
        <row r="981">
          <cell r="T981" t="str">
            <v>环市</v>
          </cell>
        </row>
        <row r="981">
          <cell r="Y981" t="str">
            <v>91440703MA4UMP448C</v>
          </cell>
        </row>
        <row r="982">
          <cell r="A982" t="str">
            <v>江门市海步药业有限公司</v>
          </cell>
          <cell r="B982" t="str">
            <v>粤江食药监械经营备20216033号</v>
          </cell>
          <cell r="C982" t="str">
            <v>江门市蓬江区杜阮镇龙溪村民委员会南塘新村48号（信息申报制）</v>
          </cell>
          <cell r="D982" t="str">
            <v>江门市蓬江区杜阮镇龙溪村民委员会南塘新村48号（信息申报制）</v>
          </cell>
          <cell r="E982" t="str">
            <v>未设仓库</v>
          </cell>
          <cell r="F982" t="str">
            <v>简锦辉</v>
          </cell>
          <cell r="G982" t="str">
            <v>叶剑平</v>
          </cell>
        </row>
        <row r="982">
          <cell r="J982" t="str">
            <v>简锦辉15813782228</v>
          </cell>
          <cell r="K982">
            <v>44313</v>
          </cell>
          <cell r="L9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2" t="str">
            <v>零售</v>
          </cell>
        </row>
        <row r="982">
          <cell r="P982" t="str">
            <v>是</v>
          </cell>
        </row>
        <row r="982">
          <cell r="T982" t="str">
            <v>杜阮</v>
          </cell>
        </row>
        <row r="982">
          <cell r="Y982" t="str">
            <v>91440700MA564BM89E</v>
          </cell>
        </row>
        <row r="983">
          <cell r="A983" t="str">
            <v>南北药行江门有限公司凤山水岸店</v>
          </cell>
          <cell r="B983" t="str">
            <v>粤江食药监械经营备20216034号</v>
          </cell>
          <cell r="C983" t="str">
            <v>江门市蓬江区双龙大道72号111、112</v>
          </cell>
          <cell r="D983" t="str">
            <v>江门市蓬江区双龙大道72号111、112</v>
          </cell>
          <cell r="E983" t="str">
            <v>未设仓库</v>
          </cell>
          <cell r="F983" t="str">
            <v>***</v>
          </cell>
          <cell r="G983" t="str">
            <v>梁春燕</v>
          </cell>
          <cell r="H983" t="str">
            <v>黄炳庆</v>
          </cell>
        </row>
        <row r="983">
          <cell r="J983" t="str">
            <v>陈超辉13232921530</v>
          </cell>
          <cell r="K983">
            <v>44322</v>
          </cell>
          <cell r="L9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3" t="str">
            <v>零售</v>
          </cell>
        </row>
        <row r="983">
          <cell r="O983" t="str">
            <v>是</v>
          </cell>
          <cell r="P983" t="str">
            <v>是</v>
          </cell>
        </row>
        <row r="983">
          <cell r="S983" t="str">
            <v>避孕套、无菌</v>
          </cell>
          <cell r="T983" t="str">
            <v>西环</v>
          </cell>
        </row>
        <row r="983">
          <cell r="Y983" t="str">
            <v>91440703MA567FTB51</v>
          </cell>
        </row>
        <row r="984">
          <cell r="A984" t="str">
            <v>南北药行江门有限公司誉城店</v>
          </cell>
          <cell r="B984" t="str">
            <v>粤江食药监械经营备20216035号</v>
          </cell>
          <cell r="C984" t="str">
            <v>江门市蓬江区里村大道106号102室-3</v>
          </cell>
          <cell r="D984" t="str">
            <v>江门市蓬江区里村大道106号102室-3</v>
          </cell>
          <cell r="E984" t="str">
            <v>未设仓库</v>
          </cell>
          <cell r="F984" t="str">
            <v>***</v>
          </cell>
          <cell r="G984" t="str">
            <v>梁春燕</v>
          </cell>
          <cell r="H984" t="str">
            <v>陈淑芬</v>
          </cell>
        </row>
        <row r="984">
          <cell r="J984" t="str">
            <v>陈超辉13232921530
0750-3218680</v>
          </cell>
          <cell r="K984">
            <v>44322</v>
          </cell>
          <cell r="L9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4" t="str">
            <v>零售</v>
          </cell>
        </row>
        <row r="984">
          <cell r="O984" t="str">
            <v>是</v>
          </cell>
          <cell r="P984" t="str">
            <v>是</v>
          </cell>
        </row>
        <row r="984">
          <cell r="S984" t="str">
            <v>避孕套、无菌</v>
          </cell>
          <cell r="T984" t="str">
            <v>西环</v>
          </cell>
        </row>
        <row r="984">
          <cell r="Y984" t="str">
            <v>91440703MA567KEP8F</v>
          </cell>
        </row>
        <row r="985">
          <cell r="A985" t="str">
            <v>广东焕颜新生生物科技有限公司</v>
          </cell>
          <cell r="B985" t="str">
            <v>粤江食药监械经营备20216036号</v>
          </cell>
          <cell r="C985" t="str">
            <v>江门市蓬江区江门万达广场12幢247室自编之三</v>
          </cell>
          <cell r="D985" t="str">
            <v>江门市蓬江区江门万达广场12幢247室自编之三</v>
          </cell>
          <cell r="E985" t="str">
            <v>江门市蓬江区江门万达广场12幢247室自编之三</v>
          </cell>
          <cell r="F985" t="str">
            <v>贾绍旭</v>
          </cell>
          <cell r="G985" t="str">
            <v>贾绍旭</v>
          </cell>
          <cell r="H985" t="str">
            <v>张阳鹏</v>
          </cell>
        </row>
        <row r="985">
          <cell r="J985" t="str">
            <v>梁喜平15112572286</v>
          </cell>
          <cell r="K985">
            <v>44327</v>
          </cell>
          <cell r="L985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5" t="str">
            <v>批发</v>
          </cell>
        </row>
        <row r="985">
          <cell r="S985" t="str">
            <v>植入</v>
          </cell>
          <cell r="T985" t="str">
            <v>环市</v>
          </cell>
        </row>
        <row r="985">
          <cell r="X985" t="str">
            <v>注销2023/9/28</v>
          </cell>
          <cell r="Y985" t="str">
            <v>91440703MA556RGA0M</v>
          </cell>
        </row>
        <row r="986">
          <cell r="A986" t="str">
            <v>江门市大木贸易有限公司</v>
          </cell>
          <cell r="B986" t="str">
            <v>粤江食药监械经营备20216037号</v>
          </cell>
          <cell r="C986" t="str">
            <v>江门市蓬江区常安路84号馆内客房、餐厅楼第三层3A1商铺（信息申报制）</v>
          </cell>
          <cell r="D986" t="str">
            <v>江门市蓬江区常安路84号馆内客房、餐厅楼第三层3A1商铺</v>
          </cell>
          <cell r="E986" t="str">
            <v>江门市蓬江区常安路84号馆内客房、餐厅楼第三层3A1商铺</v>
          </cell>
          <cell r="F986" t="str">
            <v>周志桂</v>
          </cell>
          <cell r="G986" t="str">
            <v>周志桂</v>
          </cell>
          <cell r="H986" t="str">
            <v>周志桂</v>
          </cell>
        </row>
        <row r="986">
          <cell r="J986" t="str">
            <v>周志桂13760508719</v>
          </cell>
          <cell r="K986">
            <v>44333</v>
          </cell>
          <cell r="L9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6" t="str">
            <v>批零兼营</v>
          </cell>
        </row>
        <row r="986">
          <cell r="S986" t="str">
            <v>植入、避孕套、无菌</v>
          </cell>
          <cell r="T986" t="str">
            <v>白沙</v>
          </cell>
        </row>
        <row r="986">
          <cell r="Y986" t="str">
            <v>91440704MA5207293L</v>
          </cell>
        </row>
        <row r="987">
          <cell r="A987" t="str">
            <v>广东百医堂生物科技有限公司</v>
          </cell>
          <cell r="B987" t="str">
            <v>粤江食药监械经营备20216038号</v>
          </cell>
          <cell r="C987" t="str">
            <v>江门市蓬江区丰乐三街8号103室（自编003）</v>
          </cell>
          <cell r="D987" t="str">
            <v>江门市蓬江区丰乐三街8号103室（自编003）</v>
          </cell>
          <cell r="E987" t="str">
            <v>江门市蓬江区丰乐三街8号103室（自编003）</v>
          </cell>
          <cell r="F987" t="str">
            <v>梁理莹</v>
          </cell>
          <cell r="G987" t="str">
            <v>凌小茵</v>
          </cell>
          <cell r="H987" t="str">
            <v>凌小茹</v>
          </cell>
        </row>
        <row r="987">
          <cell r="J987" t="str">
            <v>梁理莹13480928191</v>
          </cell>
          <cell r="K987">
            <v>44335</v>
          </cell>
          <cell r="L9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7" t="str">
            <v>批零兼营</v>
          </cell>
        </row>
        <row r="987">
          <cell r="S987" t="str">
            <v>植入、无菌、避孕套</v>
          </cell>
          <cell r="T987" t="str">
            <v>环市</v>
          </cell>
        </row>
        <row r="987">
          <cell r="X987" t="str">
            <v>现场已不再经营，已在智慧系统删除22.3.31</v>
          </cell>
          <cell r="Y987" t="str">
            <v>91440703MA55YKCM7E</v>
          </cell>
        </row>
        <row r="988">
          <cell r="A988" t="str">
            <v>广东赛壹便利店有限公司江门美心工厂分店</v>
          </cell>
          <cell r="B988" t="str">
            <v>粤江食药监械经营备20216039号</v>
          </cell>
          <cell r="C988" t="str">
            <v>江门市蓬江区棠下镇堡兴路13号6栋生活配套一楼自编01号铺之一</v>
          </cell>
          <cell r="D988" t="str">
            <v>江门市蓬江区棠下镇堡兴路13号6栋生活配套一楼自编01号铺之一</v>
          </cell>
          <cell r="E988" t="str">
            <v>未设仓库</v>
          </cell>
          <cell r="F988" t="str">
            <v>***</v>
          </cell>
          <cell r="G988" t="str">
            <v>柯健文</v>
          </cell>
          <cell r="H988" t="str">
            <v>戚晓波</v>
          </cell>
        </row>
        <row r="988">
          <cell r="J988" t="str">
            <v>陈海怡13922302382</v>
          </cell>
          <cell r="K988">
            <v>44335</v>
          </cell>
          <cell r="L988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8" t="str">
            <v>零售</v>
          </cell>
        </row>
        <row r="988">
          <cell r="Q988" t="str">
            <v>是</v>
          </cell>
        </row>
        <row r="988">
          <cell r="S988" t="str">
            <v>避孕套</v>
          </cell>
          <cell r="T988" t="str">
            <v>棠下</v>
          </cell>
        </row>
        <row r="988">
          <cell r="Y988" t="str">
            <v>91440000710938319N</v>
          </cell>
        </row>
        <row r="989">
          <cell r="A989" t="str">
            <v>江门市贝康医疗科技有限公司</v>
          </cell>
          <cell r="B989" t="str">
            <v>粤江食药监械经营备20216040号</v>
          </cell>
          <cell r="C989" t="str">
            <v>江门市蓬江区环市一路201室自编2-3室（一址多照）</v>
          </cell>
          <cell r="D989" t="str">
            <v>江门市蓬江区环市一路201室自编2-3室</v>
          </cell>
          <cell r="E989" t="str">
            <v>江门市蓬江区环市一路201室自编2-5、2-6室</v>
          </cell>
          <cell r="F989" t="str">
            <v>鲁靖茹</v>
          </cell>
          <cell r="G989" t="str">
            <v>鲁靖茹</v>
          </cell>
          <cell r="H989" t="str">
            <v>吴佩恩</v>
          </cell>
          <cell r="I989" t="str">
            <v>汤凤桃</v>
          </cell>
          <cell r="J989">
            <v>13422661974</v>
          </cell>
          <cell r="K989">
            <v>44970</v>
          </cell>
          <cell r="L9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89" t="str">
            <v>批发</v>
          </cell>
          <cell r="N989" t="str">
            <v>粤江食药监械经营许20210031号</v>
          </cell>
        </row>
        <row r="989">
          <cell r="S989" t="str">
            <v>植入、无菌、避孕套</v>
          </cell>
          <cell r="T989" t="str">
            <v>白沙</v>
          </cell>
        </row>
        <row r="989">
          <cell r="Y989" t="str">
            <v>91440700MA54Y0KJ8Y</v>
          </cell>
        </row>
        <row r="990">
          <cell r="A990" t="str">
            <v>江门市蓬江区库柏贸易有限公司</v>
          </cell>
          <cell r="B990" t="str">
            <v>粤江食药监械经营备20216041号</v>
          </cell>
          <cell r="C990" t="str">
            <v>江门市蓬江区杜阮镇龙榜村工业区深坑路98号之一办公楼5楼501A（自编）</v>
          </cell>
          <cell r="D990" t="str">
            <v>江门市蓬江区杜阮镇龙榜村工业区深坑路98号之一办公楼5楼501A（自编）</v>
          </cell>
          <cell r="E990" t="str">
            <v>江门市蓬江区杜阮镇龙榜村工业区深坑路98号之一办公楼5楼501A（自编）</v>
          </cell>
          <cell r="F990" t="str">
            <v>梁燕芬</v>
          </cell>
          <cell r="G990" t="str">
            <v>梁燕芬</v>
          </cell>
          <cell r="H990" t="str">
            <v>梁燕芬</v>
          </cell>
        </row>
        <row r="990">
          <cell r="J990" t="str">
            <v>梁燕芬18675068725
13286165074</v>
          </cell>
          <cell r="K990">
            <v>44341</v>
          </cell>
          <cell r="L9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0" t="str">
            <v>批发</v>
          </cell>
        </row>
        <row r="990">
          <cell r="T990" t="str">
            <v>杜阮</v>
          </cell>
        </row>
        <row r="990">
          <cell r="Y990" t="str">
            <v>91440703MA51RW9F1L</v>
          </cell>
        </row>
        <row r="991">
          <cell r="A991" t="str">
            <v>江门悦目视光科技有限公司</v>
          </cell>
          <cell r="B991" t="str">
            <v>粤江食药监械经营备20216042号</v>
          </cell>
          <cell r="C991" t="str">
            <v>江门市蓬江区丰乐路71号102室自编之六</v>
          </cell>
          <cell r="D991" t="str">
            <v>江门市蓬江区丰乐路71号102室自编之六</v>
          </cell>
          <cell r="E991" t="str">
            <v>未设仓库</v>
          </cell>
          <cell r="F991" t="str">
            <v>李彦涛</v>
          </cell>
          <cell r="G991" t="str">
            <v>李彦涛</v>
          </cell>
          <cell r="H991" t="str">
            <v>巴艳丽</v>
          </cell>
          <cell r="I991" t="str">
            <v>李彦涛</v>
          </cell>
          <cell r="J991">
            <v>13827021132</v>
          </cell>
          <cell r="K991">
            <v>45125</v>
          </cell>
          <cell r="L991" t="str">
            <v>2002年分类目录：6824,6826;2017年分类目录：16,19</v>
          </cell>
          <cell r="M991" t="str">
            <v>零售</v>
          </cell>
        </row>
        <row r="991">
          <cell r="T991" t="str">
            <v>环市</v>
          </cell>
        </row>
        <row r="991">
          <cell r="Y991" t="str">
            <v>91440703MA55XG987J</v>
          </cell>
        </row>
        <row r="992">
          <cell r="A992" t="str">
            <v>江门蓬江区大参林南芦药店</v>
          </cell>
          <cell r="B992" t="str">
            <v>粤江食药监械经营备20216043号</v>
          </cell>
          <cell r="C992" t="str">
            <v>江门市蓬江区杜阮镇怡和苑6幢103室和106室</v>
          </cell>
          <cell r="D992" t="str">
            <v>江门市蓬江区杜阮镇怡和苑6幢103室和106室</v>
          </cell>
          <cell r="E992" t="str">
            <v>未设仓库</v>
          </cell>
          <cell r="F992" t="str">
            <v>***</v>
          </cell>
          <cell r="G992" t="str">
            <v>郭锦英</v>
          </cell>
          <cell r="H992" t="str">
            <v>余超凤</v>
          </cell>
        </row>
        <row r="992">
          <cell r="J992" t="str">
            <v>余超凤13725955462</v>
          </cell>
          <cell r="K992">
            <v>44347</v>
          </cell>
          <cell r="L9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2" t="str">
            <v>零售</v>
          </cell>
        </row>
        <row r="992">
          <cell r="O992" t="str">
            <v>是</v>
          </cell>
          <cell r="P992" t="str">
            <v>是</v>
          </cell>
        </row>
        <row r="992">
          <cell r="S992" t="str">
            <v>避孕套、无菌</v>
          </cell>
          <cell r="T992" t="str">
            <v>杜阮</v>
          </cell>
        </row>
        <row r="992">
          <cell r="Y992" t="str">
            <v>91440703MA56F52U5Y</v>
          </cell>
        </row>
        <row r="993">
          <cell r="A993" t="str">
            <v>江门市大昌超市有限公司里村店</v>
          </cell>
          <cell r="B993" t="str">
            <v>粤江食药监械经营备20216044号</v>
          </cell>
          <cell r="C993" t="str">
            <v> 江门市蓬江区里村大道17号101室</v>
          </cell>
          <cell r="D993" t="str">
            <v> 江门市蓬江区里村大道17号101室</v>
          </cell>
          <cell r="E993" t="str">
            <v>未设仓库</v>
          </cell>
          <cell r="F993" t="str">
            <v>***</v>
          </cell>
          <cell r="G993" t="str">
            <v>谭业昌</v>
          </cell>
          <cell r="H993" t="str">
            <v>张伟民</v>
          </cell>
        </row>
        <row r="993">
          <cell r="J993" t="str">
            <v>陈荧13600355509</v>
          </cell>
          <cell r="K993">
            <v>44350</v>
          </cell>
          <cell r="L9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3" t="str">
            <v>零售</v>
          </cell>
        </row>
        <row r="993">
          <cell r="Q993" t="str">
            <v>是</v>
          </cell>
        </row>
        <row r="993">
          <cell r="S993" t="str">
            <v>避孕套</v>
          </cell>
          <cell r="T993" t="str">
            <v>西环</v>
          </cell>
        </row>
        <row r="993">
          <cell r="Y993" t="str">
            <v>91440703MA569WAH0A</v>
          </cell>
        </row>
        <row r="994">
          <cell r="A994" t="str">
            <v>江门市挚爱商贸有限公司</v>
          </cell>
          <cell r="B994" t="str">
            <v>粤江食药监械经营备20216045号</v>
          </cell>
          <cell r="C994" t="str">
            <v>广东省江门市蓬江区天沙二路27号108室之一</v>
          </cell>
          <cell r="D994" t="str">
            <v>广东省江门市蓬江区天沙二路27号108室之一</v>
          </cell>
          <cell r="E994" t="str">
            <v>未设仓库</v>
          </cell>
          <cell r="F994" t="str">
            <v>黄友东</v>
          </cell>
          <cell r="G994" t="str">
            <v>黄友东</v>
          </cell>
          <cell r="H994" t="str">
            <v>黄文忠</v>
          </cell>
          <cell r="I994" t="str">
            <v>黄友东</v>
          </cell>
          <cell r="J994">
            <v>18922051371</v>
          </cell>
          <cell r="K994">
            <v>44748</v>
          </cell>
          <cell r="L994" t="str">
            <v>2002年分类目录：6864医用卫生材料及敷料,6866医用高分子材料及制品;2017年分类目录：18妇产科、辅助生殖和避孕器械</v>
          </cell>
          <cell r="M994" t="str">
            <v>零售</v>
          </cell>
        </row>
        <row r="994">
          <cell r="T994" t="str">
            <v>西环</v>
          </cell>
        </row>
        <row r="994">
          <cell r="Y994" t="str">
            <v>
91440700MA56G1D71U
</v>
          </cell>
        </row>
        <row r="995">
          <cell r="A995" t="str">
            <v>广州市思派药业连锁有限公司江门市分公司</v>
          </cell>
          <cell r="B995" t="str">
            <v>粤江食药监械经营备20216046号</v>
          </cell>
          <cell r="C995" t="str">
            <v>江门市蓬江区甘化路58号101铺</v>
          </cell>
          <cell r="D995" t="str">
            <v>江门市蓬江区甘化路58号101铺</v>
          </cell>
          <cell r="E995" t="str">
            <v>未设仓库</v>
          </cell>
          <cell r="F995" t="str">
            <v>***</v>
          </cell>
          <cell r="G995" t="str">
            <v>陈志槐</v>
          </cell>
          <cell r="H995" t="str">
            <v>区钊英</v>
          </cell>
          <cell r="I995" t="str">
            <v>区钊英
梁锦豪</v>
          </cell>
          <cell r="J995" t="str">
            <v>13437323406
15019884388</v>
          </cell>
          <cell r="K995">
            <v>45168</v>
          </cell>
          <cell r="L99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95" t="str">
            <v>零售</v>
          </cell>
          <cell r="N995" t="str">
            <v>是</v>
          </cell>
        </row>
        <row r="995">
          <cell r="P995" t="str">
            <v>是</v>
          </cell>
        </row>
        <row r="995">
          <cell r="T995" t="str">
            <v>堤东</v>
          </cell>
        </row>
        <row r="995">
          <cell r="Y995" t="str">
            <v>91440703MA56TFT486</v>
          </cell>
        </row>
        <row r="996">
          <cell r="A996" t="str">
            <v>中山市华润万家便利超市有限公司江门乐盈里分店</v>
          </cell>
          <cell r="B996" t="str">
            <v>粤江食药监械经营备20216047号</v>
          </cell>
          <cell r="C996" t="str">
            <v>江门市蓬江区江侨路71号1层153室之一</v>
          </cell>
          <cell r="D996" t="str">
            <v>江门市蓬江区江侨路71号1层153室之一</v>
          </cell>
          <cell r="E996" t="str">
            <v>未设仓库</v>
          </cell>
          <cell r="F996" t="str">
            <v>***</v>
          </cell>
          <cell r="G996" t="str">
            <v>张玉平</v>
          </cell>
          <cell r="H996" t="str">
            <v>梁坤源</v>
          </cell>
        </row>
        <row r="996">
          <cell r="J996" t="str">
            <v>陈曼诗13702781311</v>
          </cell>
          <cell r="K996">
            <v>44526</v>
          </cell>
          <cell r="L996" t="str">
            <v>2002年分类目录：6820普通诊察器械,6864医用卫生材料及敷料,6866医用高分子材料及制品;2017年分类目录：14注射、护理和防护器械,18妇产科、辅助生殖和避孕器械</v>
          </cell>
          <cell r="M996" t="str">
            <v>零售</v>
          </cell>
        </row>
        <row r="996">
          <cell r="T996" t="str">
            <v>环市</v>
          </cell>
        </row>
        <row r="996">
          <cell r="Y996" t="str">
            <v>91440703MA55WM70XF</v>
          </cell>
        </row>
        <row r="997">
          <cell r="A997" t="str">
            <v>江门市星健医疗器械有限公司</v>
          </cell>
          <cell r="B997" t="str">
            <v>粤江食药监械经营备20216048号</v>
          </cell>
          <cell r="C997" t="str">
            <v>江门市蓬江区建设三路75号2幢八层801（自编01）室</v>
          </cell>
          <cell r="D997" t="str">
            <v>江门市蓬江区建设三路75号2幢八层801（自编01）室</v>
          </cell>
          <cell r="E997" t="str">
            <v>江门市蓬江区建设三路75号2幢八层801（自编01）室</v>
          </cell>
          <cell r="F997" t="str">
            <v>梁敏如</v>
          </cell>
          <cell r="G997" t="str">
            <v>梁敏如</v>
          </cell>
          <cell r="H997" t="str">
            <v>唐荣德</v>
          </cell>
        </row>
        <row r="997">
          <cell r="J997" t="str">
            <v>梁敏如
13672848252</v>
          </cell>
          <cell r="K997">
            <v>44536</v>
          </cell>
          <cell r="L99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97" t="str">
            <v>批零兼营</v>
          </cell>
        </row>
        <row r="997">
          <cell r="T997" t="str">
            <v>西环</v>
          </cell>
        </row>
        <row r="997">
          <cell r="X997" t="str">
            <v>2023/5/4变更至新会</v>
          </cell>
          <cell r="Y997" t="str">
            <v>91440703MA58E7CY3G</v>
          </cell>
        </row>
        <row r="998">
          <cell r="A998" t="str">
            <v>懿心（江门）生物科技有限公司</v>
          </cell>
          <cell r="B998" t="str">
            <v>粤江食药监械经营备20216049号</v>
          </cell>
          <cell r="C998" t="str">
            <v>江门市美景里66号首层13-16 A-D轴</v>
          </cell>
          <cell r="D998" t="str">
            <v>江门市美景里66号首层13-16 A-D轴</v>
          </cell>
          <cell r="E998" t="str">
            <v>江门市美景里66号首层13-16 A-D轴</v>
          </cell>
          <cell r="F998" t="str">
            <v>李菊花</v>
          </cell>
          <cell r="G998" t="str">
            <v>徐秋芳</v>
          </cell>
          <cell r="H998" t="str">
            <v>周坚成</v>
          </cell>
          <cell r="I998" t="str">
            <v>杨珂</v>
          </cell>
          <cell r="J998">
            <v>13827006791</v>
          </cell>
          <cell r="K998">
            <v>44536</v>
          </cell>
          <cell r="L9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8" t="str">
            <v>批发</v>
          </cell>
        </row>
        <row r="998">
          <cell r="T998" t="str">
            <v>堤东</v>
          </cell>
        </row>
        <row r="998">
          <cell r="Y998" t="str">
            <v>91440703MA56J7290J</v>
          </cell>
        </row>
        <row r="999">
          <cell r="A999" t="str">
            <v>江门市蓬江区大参林双龙药店</v>
          </cell>
          <cell r="B999" t="str">
            <v>粤江食药监械经营备20216050号</v>
          </cell>
          <cell r="C999" t="str">
            <v>江门市蓬江区双龙大道74号109室（一址多照）</v>
          </cell>
          <cell r="D999" t="str">
            <v>江门市蓬江区双龙大道74号109室（一址多照）</v>
          </cell>
          <cell r="E999" t="str">
            <v>未设仓库</v>
          </cell>
          <cell r="F999" t="str">
            <v>***</v>
          </cell>
          <cell r="G999" t="str">
            <v>蔡晓静</v>
          </cell>
          <cell r="H999" t="str">
            <v>蔡晓静</v>
          </cell>
        </row>
        <row r="999">
          <cell r="J999" t="str">
            <v>蔡晓静13426780179</v>
          </cell>
          <cell r="K999">
            <v>44550</v>
          </cell>
          <cell r="L9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9" t="str">
            <v>零售</v>
          </cell>
        </row>
        <row r="999">
          <cell r="O999" t="str">
            <v>是</v>
          </cell>
          <cell r="P999" t="str">
            <v>是</v>
          </cell>
        </row>
        <row r="999">
          <cell r="T999" t="str">
            <v>西环</v>
          </cell>
        </row>
        <row r="999">
          <cell r="Y999" t="str">
            <v>91440703MAA4H4AJ1Q</v>
          </cell>
        </row>
        <row r="1000">
          <cell r="A1000" t="str">
            <v>江门超荔志电子商务有限公司</v>
          </cell>
          <cell r="B1000" t="str">
            <v>粤江食药监械经营备20216051号</v>
          </cell>
          <cell r="C1000" t="str">
            <v>江门市蓬江区江会路1号之三首层1.6M+3-10 A-E 1-3 C-E 1-1/4 E-4/G轴</v>
          </cell>
          <cell r="D1000" t="str">
            <v>江门市蓬江区江会路1号之三首层1.6M+3-10 A-E 1-3 C-E 1-1/4 E-4/G轴</v>
          </cell>
          <cell r="E1000" t="str">
            <v>未设仓库</v>
          </cell>
          <cell r="F1000" t="str">
            <v>俞乐</v>
          </cell>
          <cell r="G1000" t="str">
            <v>俞乐</v>
          </cell>
          <cell r="H1000" t="str">
            <v>巩洪丽</v>
          </cell>
        </row>
        <row r="1000">
          <cell r="J1000" t="str">
            <v>俞乐15026545163</v>
          </cell>
          <cell r="K1000">
            <v>44358</v>
          </cell>
          <cell r="L10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0" t="str">
            <v>零售</v>
          </cell>
        </row>
        <row r="1000">
          <cell r="T1000" t="str">
            <v>白沙</v>
          </cell>
        </row>
        <row r="1000">
          <cell r="X1000" t="str">
            <v>注销2022/6/16</v>
          </cell>
          <cell r="Y1000" t="str">
            <v>91440700MA56FE028Q</v>
          </cell>
        </row>
        <row r="1001">
          <cell r="A1001" t="str">
            <v>江门市蓬江区巨和药房有限公司羊桥分店</v>
          </cell>
          <cell r="B1001" t="str">
            <v>粤江食药监械经营备20216052号</v>
          </cell>
          <cell r="C1001" t="str">
            <v>江门市蓬江区紫沙路96号104室8-10A-C+2.09M轴（一址多照）</v>
          </cell>
          <cell r="D1001" t="str">
            <v>江门市蓬江区紫沙路96号104室8-10A-C+2.09M轴（一址多照）</v>
          </cell>
          <cell r="E1001" t="str">
            <v>未设仓库</v>
          </cell>
          <cell r="F1001" t="str">
            <v>***</v>
          </cell>
          <cell r="G1001" t="str">
            <v>陈坤航</v>
          </cell>
          <cell r="H1001" t="str">
            <v>杨丽</v>
          </cell>
        </row>
        <row r="1001">
          <cell r="J1001" t="str">
            <v>林茂传13377507355</v>
          </cell>
          <cell r="K1001">
            <v>44358</v>
          </cell>
          <cell r="L10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21医用软件,22临床检验器械</v>
          </cell>
          <cell r="M1001" t="str">
            <v>零售</v>
          </cell>
        </row>
        <row r="1001">
          <cell r="P1001" t="str">
            <v>是</v>
          </cell>
        </row>
        <row r="1001">
          <cell r="T1001" t="str">
            <v>白沙</v>
          </cell>
        </row>
        <row r="1001">
          <cell r="Y1001" t="str">
            <v>91440703MA56DJH61G</v>
          </cell>
        </row>
        <row r="1002">
          <cell r="A1002" t="str">
            <v>南北药行江门有限公司港口店</v>
          </cell>
          <cell r="B1002" t="str">
            <v>粤江食药监械经营备20216053号</v>
          </cell>
          <cell r="C1002" t="str">
            <v>江门市蓬江区港口一路16、18、20号首层部分商铺（自编1号）</v>
          </cell>
          <cell r="D1002" t="str">
            <v>江门市蓬江区港口一路16、18、20号首层部分商铺（自编1号）</v>
          </cell>
          <cell r="E1002" t="str">
            <v>未设仓库</v>
          </cell>
          <cell r="F1002" t="str">
            <v>***</v>
          </cell>
          <cell r="G1002" t="str">
            <v>梁春燕</v>
          </cell>
          <cell r="H1002" t="str">
            <v>周宝清</v>
          </cell>
        </row>
        <row r="1002">
          <cell r="J1002" t="str">
            <v>梁春燕13431789226</v>
          </cell>
          <cell r="K1002">
            <v>44362</v>
          </cell>
          <cell r="L10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02" t="str">
            <v>零售</v>
          </cell>
        </row>
        <row r="1002">
          <cell r="O1002" t="str">
            <v>是</v>
          </cell>
          <cell r="P1002" t="str">
            <v>是</v>
          </cell>
        </row>
        <row r="1002">
          <cell r="T1002" t="str">
            <v>堤东</v>
          </cell>
        </row>
        <row r="1002">
          <cell r="Y1002" t="str">
            <v>
91440703MA56GKRQ8L
</v>
          </cell>
        </row>
        <row r="1003">
          <cell r="A1003" t="str">
            <v>国控国大（江门）医药有限公司南芦分店</v>
          </cell>
          <cell r="B1003" t="str">
            <v>粤江食药监械经营备20216054号</v>
          </cell>
          <cell r="C1003" t="str">
            <v>江门市蓬江区杜阮镇南芦村民委员会第二村新村118号首层</v>
          </cell>
          <cell r="D1003" t="str">
            <v>江门市蓬江区杜阮镇南芦村民委员会第二村新村118号首层</v>
          </cell>
          <cell r="E1003" t="str">
            <v>未设仓库</v>
          </cell>
          <cell r="F1003" t="str">
            <v>***</v>
          </cell>
          <cell r="G1003" t="str">
            <v>梁建香</v>
          </cell>
          <cell r="H1003" t="str">
            <v>黄伟明</v>
          </cell>
        </row>
        <row r="1003">
          <cell r="J1003" t="str">
            <v>余曼燕13500281390</v>
          </cell>
          <cell r="K1003">
            <v>44698</v>
          </cell>
          <cell r="L10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3" t="str">
            <v>零售</v>
          </cell>
        </row>
        <row r="1003">
          <cell r="O1003" t="str">
            <v>是</v>
          </cell>
          <cell r="P1003" t="str">
            <v>是</v>
          </cell>
        </row>
        <row r="1003">
          <cell r="T1003" t="str">
            <v>杜阮</v>
          </cell>
        </row>
        <row r="1003">
          <cell r="Y1003" t="str">
            <v>91440703MA55WTAP2Q</v>
          </cell>
        </row>
        <row r="1004">
          <cell r="A1004" t="str">
            <v>江门市蓬江区大参林高沙药店</v>
          </cell>
          <cell r="B1004" t="str">
            <v>粤江食药监械经营备20216056号</v>
          </cell>
          <cell r="C1004" t="str">
            <v>江门市蓬江区港口二路98号114（一址多照）</v>
          </cell>
          <cell r="D1004" t="str">
            <v>江门市蓬江区港口二路98号114（一址多照）</v>
          </cell>
          <cell r="E1004" t="str">
            <v>未设仓库</v>
          </cell>
          <cell r="F1004" t="str">
            <v>***</v>
          </cell>
          <cell r="G1004" t="str">
            <v>陈婷</v>
          </cell>
          <cell r="H1004" t="str">
            <v>陈婷</v>
          </cell>
        </row>
        <row r="1004">
          <cell r="J1004" t="str">
            <v>陈婷13555654706</v>
          </cell>
          <cell r="K1004">
            <v>44371</v>
          </cell>
          <cell r="L10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4" t="str">
            <v>零售</v>
          </cell>
        </row>
        <row r="1004">
          <cell r="O1004" t="str">
            <v>是</v>
          </cell>
          <cell r="P1004" t="str">
            <v>是</v>
          </cell>
        </row>
        <row r="1004">
          <cell r="T1004" t="str">
            <v>环市</v>
          </cell>
        </row>
        <row r="1004">
          <cell r="Y1004" t="str">
            <v>91440703MA56HJTP5G</v>
          </cell>
        </row>
        <row r="1005">
          <cell r="A1005" t="str">
            <v>国药控股国大药房江门连锁有限公司东湖一店</v>
          </cell>
          <cell r="B1005" t="str">
            <v>粤江食药监械经营备20216057号</v>
          </cell>
          <cell r="C1005" t="str">
            <v>江门市蓬江区港口路2.4.6号首层自编03铺</v>
          </cell>
          <cell r="D1005" t="str">
            <v>江门市蓬江区港口路2.4.6号首层自编03铺</v>
          </cell>
          <cell r="E1005" t="str">
            <v>未设仓库</v>
          </cell>
          <cell r="F1005" t="str">
            <v>***</v>
          </cell>
          <cell r="G1005" t="str">
            <v>梁建香</v>
          </cell>
          <cell r="H1005" t="str">
            <v>李志行</v>
          </cell>
        </row>
        <row r="1005">
          <cell r="J1005" t="str">
            <v>余曼燕13500281390</v>
          </cell>
          <cell r="K1005">
            <v>44375</v>
          </cell>
          <cell r="L10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5" t="str">
            <v>零售</v>
          </cell>
        </row>
        <row r="1005">
          <cell r="O1005" t="str">
            <v>是</v>
          </cell>
          <cell r="P1005" t="str">
            <v>是</v>
          </cell>
        </row>
        <row r="1005">
          <cell r="T1005" t="str">
            <v>堤东</v>
          </cell>
        </row>
        <row r="1005">
          <cell r="X1005" t="str">
            <v>注销2022/6/23</v>
          </cell>
          <cell r="Y1005" t="str">
            <v>91440703MA51C445XJ</v>
          </cell>
        </row>
        <row r="1006">
          <cell r="A1006" t="str">
            <v>江门市蓬江区泽园堂药房有限公司</v>
          </cell>
          <cell r="B1006" t="str">
            <v>粤江食药监械经营备20216058号</v>
          </cell>
          <cell r="C1006" t="str">
            <v>江门市蓬江区棠下镇祥和路6号108室</v>
          </cell>
          <cell r="D1006" t="str">
            <v>江门市蓬江区棠下镇祥和路6号108室</v>
          </cell>
          <cell r="E1006" t="str">
            <v>未设仓库</v>
          </cell>
          <cell r="F1006" t="str">
            <v>梁春棠</v>
          </cell>
          <cell r="G1006" t="str">
            <v>梁春棠</v>
          </cell>
          <cell r="H1006" t="str">
            <v>杨超</v>
          </cell>
          <cell r="I1006" t="str">
            <v>杨超
瞿丹萍</v>
          </cell>
          <cell r="J1006" t="str">
            <v>13450503106
15059217775</v>
          </cell>
          <cell r="K1006">
            <v>45138</v>
          </cell>
          <cell r="L100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06" t="str">
            <v>零售</v>
          </cell>
        </row>
        <row r="1006">
          <cell r="P1006" t="str">
            <v>是</v>
          </cell>
        </row>
        <row r="1006">
          <cell r="T1006" t="str">
            <v>棠下</v>
          </cell>
        </row>
        <row r="1006">
          <cell r="Y1006" t="str">
            <v>91440703MA56JFMF9A</v>
          </cell>
        </row>
        <row r="1007">
          <cell r="A1007" t="str">
            <v>国控国大（江门）医药有限公司金域分店</v>
          </cell>
          <cell r="B1007" t="str">
            <v>粤江食药监械经营备20216059号</v>
          </cell>
          <cell r="C1007" t="str">
            <v>江门市蓬江区里村大道13号105、106室</v>
          </cell>
          <cell r="D1007" t="str">
            <v>江门市蓬江区里村大道13号105、106室</v>
          </cell>
          <cell r="E1007" t="str">
            <v>未设仓库</v>
          </cell>
          <cell r="F1007" t="str">
            <v>***</v>
          </cell>
          <cell r="G1007" t="str">
            <v>梁建香</v>
          </cell>
          <cell r="H1007" t="str">
            <v>谢绍芳</v>
          </cell>
        </row>
        <row r="1007">
          <cell r="J1007" t="str">
            <v>余曼燕13500281390</v>
          </cell>
          <cell r="K1007">
            <v>44704</v>
          </cell>
          <cell r="L10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7" t="str">
            <v>零售</v>
          </cell>
        </row>
        <row r="1007">
          <cell r="O1007" t="str">
            <v>是</v>
          </cell>
          <cell r="P1007" t="str">
            <v>是</v>
          </cell>
        </row>
        <row r="1007">
          <cell r="T1007" t="str">
            <v>西环</v>
          </cell>
        </row>
        <row r="1007">
          <cell r="Y1007" t="str">
            <v>91440703MA5679AN69</v>
          </cell>
        </row>
        <row r="1008">
          <cell r="A1008" t="str">
            <v>江门市美缘康医疗器械销售中心</v>
          </cell>
          <cell r="B1008" t="str">
            <v>粤江食药监械经营备20216060号</v>
          </cell>
          <cell r="C1008" t="str">
            <v>江门市蓬江区杜阮镇贯溪村新河九号楼6号</v>
          </cell>
          <cell r="D1008" t="str">
            <v>江门市蓬江区杜阮镇贯溪村新河九号楼6号</v>
          </cell>
          <cell r="E1008" t="str">
            <v>未设仓库</v>
          </cell>
          <cell r="F1008" t="str">
            <v>***</v>
          </cell>
          <cell r="G1008" t="str">
            <v>黄敏茹</v>
          </cell>
          <cell r="H1008" t="str">
            <v>林毓妹</v>
          </cell>
        </row>
        <row r="1008">
          <cell r="J1008" t="str">
            <v>刘艳燕13923071078</v>
          </cell>
          <cell r="K1008">
            <v>44382</v>
          </cell>
          <cell r="L1008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08" t="str">
            <v>零售</v>
          </cell>
        </row>
        <row r="1008">
          <cell r="O1008" t="str">
            <v>是</v>
          </cell>
        </row>
        <row r="1008">
          <cell r="T1008" t="str">
            <v>杜阮</v>
          </cell>
        </row>
        <row r="1008">
          <cell r="Y1008" t="str">
            <v>
91440703MA56NXRD5N
</v>
          </cell>
        </row>
        <row r="1009">
          <cell r="A1009" t="str">
            <v>广东省富俪贸易有限公司</v>
          </cell>
          <cell r="B1009" t="str">
            <v>粤江食药监械经营备20216061号</v>
          </cell>
          <cell r="C1009" t="str">
            <v>江门市蓬江区建设三路19号2幢703室自编之二</v>
          </cell>
          <cell r="D1009" t="str">
            <v>江门市蓬江区建设三路19号2幢703室自编之二</v>
          </cell>
          <cell r="E1009" t="str">
            <v>未设仓库</v>
          </cell>
          <cell r="F1009" t="str">
            <v>上官思杰</v>
          </cell>
          <cell r="G1009" t="str">
            <v>上官思杰</v>
          </cell>
          <cell r="H1009" t="str">
            <v>林平凉</v>
          </cell>
        </row>
        <row r="1009">
          <cell r="J1009">
            <v>13906998058</v>
          </cell>
          <cell r="K1009">
            <v>44383</v>
          </cell>
          <cell r="L10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9" t="str">
            <v>零售</v>
          </cell>
        </row>
        <row r="1009">
          <cell r="T1009" t="str">
            <v>西环</v>
          </cell>
        </row>
        <row r="1009">
          <cell r="Y1009" t="str">
            <v>
91440703MA56M7WG54
</v>
          </cell>
        </row>
        <row r="1010">
          <cell r="A1010" t="str">
            <v>江门市南北医药生物科技有限公司</v>
          </cell>
          <cell r="B1010" t="str">
            <v>粤江食药监械经营备20216062号</v>
          </cell>
          <cell r="C1010" t="str">
            <v>江门市蓬江区江门大道中898号1栋1501室自编4号</v>
          </cell>
          <cell r="D1010" t="str">
            <v>江门市蓬江区江门大道中898号1栋1501室自编4号</v>
          </cell>
          <cell r="E1010" t="str">
            <v>江门市江海区高新西路101号3幢2层自编4号</v>
          </cell>
          <cell r="F1010" t="str">
            <v>王铭浩</v>
          </cell>
          <cell r="G1010" t="str">
            <v>王铭浩</v>
          </cell>
          <cell r="H1010" t="str">
            <v>陈超辉</v>
          </cell>
        </row>
        <row r="1010">
          <cell r="J1010" t="str">
            <v>陈超辉13232921530</v>
          </cell>
          <cell r="K1010">
            <v>44384</v>
          </cell>
          <cell r="L10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0" t="str">
            <v>批发</v>
          </cell>
        </row>
        <row r="1010">
          <cell r="T1010" t="str">
            <v>白沙</v>
          </cell>
        </row>
        <row r="1010">
          <cell r="Y1010" t="str">
            <v>91440703MA56HCPU1U</v>
          </cell>
        </row>
        <row r="1011">
          <cell r="A1011" t="str">
            <v>江门市和沣医疗器械有限公司</v>
          </cell>
          <cell r="B1011" t="str">
            <v>粤江食药监械经营备20216063号</v>
          </cell>
          <cell r="C1011" t="str">
            <v>江门市蓬江区棠下镇华盛路289号滨江盛悦华府13栋519室</v>
          </cell>
          <cell r="D1011" t="str">
            <v>江门市蓬江区棠下镇华盛路289号滨江盛悦华府13栋519室</v>
          </cell>
          <cell r="E1011" t="str">
            <v>江门市蓬江区棠下镇华盛路289号滨江盛悦华府13栋519室</v>
          </cell>
          <cell r="F1011" t="str">
            <v>尹普</v>
          </cell>
          <cell r="G1011" t="str">
            <v>尹普</v>
          </cell>
          <cell r="H1011" t="str">
            <v>刘小矛</v>
          </cell>
          <cell r="I1011" t="str">
            <v>尹普</v>
          </cell>
          <cell r="J1011">
            <v>13822365458</v>
          </cell>
          <cell r="K1011">
            <v>45159</v>
          </cell>
          <cell r="L1011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1011" t="str">
            <v>批零兼营</v>
          </cell>
        </row>
        <row r="1011">
          <cell r="T1011" t="str">
            <v>棠下</v>
          </cell>
        </row>
        <row r="1011">
          <cell r="Y1011" t="str">
            <v>91440703MA56QUW413</v>
          </cell>
        </row>
        <row r="1012">
          <cell r="A1012" t="str">
            <v>江门市蓬江区宁赛福大药房有限公司</v>
          </cell>
          <cell r="B1012" t="str">
            <v>粤江食药监械经营备20216065号</v>
          </cell>
          <cell r="C1012" t="str">
            <v>江门市蓬江区棠下镇建棠路13号110室自编之一</v>
          </cell>
          <cell r="D1012" t="str">
            <v>江门市蓬江区棠下镇建棠路13号110室自编之一</v>
          </cell>
          <cell r="E1012" t="str">
            <v>未设仓库</v>
          </cell>
          <cell r="F1012" t="str">
            <v>朱赛</v>
          </cell>
          <cell r="G1012" t="str">
            <v>罗艳红</v>
          </cell>
          <cell r="H1012" t="str">
            <v>朱玲芳</v>
          </cell>
        </row>
        <row r="1012">
          <cell r="J1012" t="str">
            <v>朱赛18675067818</v>
          </cell>
          <cell r="K1012">
            <v>44391</v>
          </cell>
          <cell r="L1012" t="str">
            <v>2002年分类目录：6820普通诊察器械,6821医用电子仪器设备,6826物理治疗及康复设备,6827中医器械,6840临床检验分析仪器（体外诊断试剂除外）,6841医用化验和基础设备器具,6856病房护理设备及器具,6864医用卫生材料及敷料,6866医用高分子材料及制品;2017年分类目录：07医用诊察和监护器械,08呼吸、麻醉和急救器械,09物理治疗器械,14注射、护理和防护器械,15患者承载器械,18妇产科、辅助生殖和避孕器械,19医用康复器械,20中医器械,22临床检验器械</v>
          </cell>
          <cell r="M1012" t="str">
            <v>零售</v>
          </cell>
        </row>
        <row r="1012">
          <cell r="P1012" t="str">
            <v>是</v>
          </cell>
        </row>
        <row r="1012">
          <cell r="T1012" t="str">
            <v>棠下</v>
          </cell>
        </row>
        <row r="1012">
          <cell r="Y1012" t="str">
            <v>
91440703MA565PHEXM
</v>
          </cell>
        </row>
        <row r="1013">
          <cell r="A1013" t="str">
            <v>广东德洛森健康管理服务有限公司</v>
          </cell>
          <cell r="B1013" t="str">
            <v>粤江食药监械经营备20216066号</v>
          </cell>
          <cell r="C1013" t="str">
            <v>广东省江门市蓬江区江门万达广场2幢2415室</v>
          </cell>
          <cell r="D1013" t="str">
            <v>广东省江门市蓬江区江门万达广场2幢2415室</v>
          </cell>
          <cell r="E1013" t="str">
            <v>广东省江门市蓬江区江门万达广场2幢2415室</v>
          </cell>
          <cell r="F1013" t="str">
            <v>杨源博</v>
          </cell>
          <cell r="G1013" t="str">
            <v>杨源博</v>
          </cell>
          <cell r="H1013" t="str">
            <v>杨源博</v>
          </cell>
        </row>
        <row r="1013">
          <cell r="J1013" t="str">
            <v>杨源博13211290222</v>
          </cell>
          <cell r="K1013">
            <v>44399</v>
          </cell>
          <cell r="L1013" t="str">
            <v>2002年分类目录：6864医用卫生材料及敷料</v>
          </cell>
          <cell r="M1013" t="str">
            <v>批零兼营</v>
          </cell>
        </row>
        <row r="1013">
          <cell r="T1013" t="str">
            <v>环市</v>
          </cell>
        </row>
        <row r="1013">
          <cell r="Y1013" t="str">
            <v>
91440703MA569J3P63
</v>
          </cell>
        </row>
        <row r="1014">
          <cell r="A1014" t="str">
            <v>广东睿博医疗设备有限公司</v>
          </cell>
          <cell r="B1014" t="str">
            <v>粤江食药监械经营备20216067号</v>
          </cell>
          <cell r="C1014" t="str">
            <v>江门市蓬江区篁庄大道西10号6幢601室自编3-601-01</v>
          </cell>
          <cell r="D1014" t="str">
            <v>江门市蓬江区篁庄大道西10号6幢601室自编3-601-01</v>
          </cell>
          <cell r="E1014" t="str">
            <v>江门市蓬江区篁庄大道西10号8幢-1仓库</v>
          </cell>
          <cell r="F1014" t="str">
            <v>吕芬</v>
          </cell>
          <cell r="G1014" t="str">
            <v>吕芬</v>
          </cell>
        </row>
        <row r="1014">
          <cell r="I1014" t="str">
            <v>林月明</v>
          </cell>
          <cell r="J1014">
            <v>13612283327</v>
          </cell>
          <cell r="K1014">
            <v>45107</v>
          </cell>
          <cell r="L1014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014" t="str">
            <v>批发</v>
          </cell>
          <cell r="N1014" t="str">
            <v>粤江药监械经营许20230087号</v>
          </cell>
        </row>
        <row r="1014">
          <cell r="T1014" t="str">
            <v>西环</v>
          </cell>
        </row>
        <row r="1014">
          <cell r="Y1014" t="str">
            <v>91440703MA56R05N9G</v>
          </cell>
        </row>
        <row r="1015">
          <cell r="A1015" t="str">
            <v>江门市永衡医疗器械有限公司</v>
          </cell>
          <cell r="B1015" t="str">
            <v>粤江食药监械经营备20216068号</v>
          </cell>
          <cell r="C1015" t="str">
            <v>江门市蓬江区建设三路75号2幢四层419-B室</v>
          </cell>
          <cell r="D1015" t="str">
            <v>江门市蓬江区建设三路75号2幢四层419-B室</v>
          </cell>
          <cell r="E1015" t="str">
            <v>江门市蓬江区建设三路75号2幢四层419-B室</v>
          </cell>
          <cell r="F1015" t="str">
            <v>尹蝶</v>
          </cell>
          <cell r="G1015" t="str">
            <v>尹蝶</v>
          </cell>
          <cell r="H1015" t="str">
            <v>魏建伟</v>
          </cell>
          <cell r="I1015" t="str">
            <v>胡芦芳</v>
          </cell>
          <cell r="J1015">
            <v>15015035914</v>
          </cell>
          <cell r="K1015">
            <v>44407</v>
          </cell>
          <cell r="L1015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15" t="str">
            <v>批零兼营</v>
          </cell>
          <cell r="N1015" t="str">
            <v>粤江食药监械经营许20210062号</v>
          </cell>
        </row>
        <row r="1015">
          <cell r="T1015" t="str">
            <v>西环</v>
          </cell>
        </row>
        <row r="1015">
          <cell r="Y1015" t="str">
            <v>91440703MA56TX2D9F</v>
          </cell>
        </row>
        <row r="1016">
          <cell r="A1016" t="str">
            <v>江门市凯宁医疗器械销售中心</v>
          </cell>
          <cell r="B1016" t="str">
            <v>粤江食药监械经营备20216069号</v>
          </cell>
          <cell r="C1016" t="str">
            <v>江门市蓬江区杜阮镇贯溪村新河九号楼6号之二</v>
          </cell>
          <cell r="D1016" t="str">
            <v>江门市蓬江区杜阮镇贯溪村新河九号楼6号之二</v>
          </cell>
          <cell r="E1016" t="str">
            <v>不设库房</v>
          </cell>
          <cell r="F1016" t="str">
            <v>***</v>
          </cell>
          <cell r="G1016" t="str">
            <v>黄北根</v>
          </cell>
          <cell r="H1016" t="str">
            <v>林毓妹</v>
          </cell>
        </row>
        <row r="1016">
          <cell r="J1016" t="str">
            <v>刘艳燕13923071078</v>
          </cell>
          <cell r="K1016">
            <v>44410</v>
          </cell>
          <cell r="L1016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16" t="str">
            <v>零售</v>
          </cell>
        </row>
        <row r="1016">
          <cell r="O1016" t="str">
            <v>是</v>
          </cell>
        </row>
        <row r="1016">
          <cell r="T1016" t="str">
            <v>杜阮</v>
          </cell>
        </row>
        <row r="1016">
          <cell r="X1016" t="str">
            <v>注销2021/12/15</v>
          </cell>
          <cell r="Y1016" t="str">
            <v>91440704MA56EH8F8B</v>
          </cell>
        </row>
        <row r="1017">
          <cell r="A1017" t="str">
            <v>江门市蓬江区清彩商贸行</v>
          </cell>
          <cell r="B1017" t="str">
            <v>粤江食药监械经营备20216070号</v>
          </cell>
          <cell r="C1017" t="str">
            <v>江门市蓬江区东华二路38号101室荣基广场三楼3-03（一址多照）</v>
          </cell>
          <cell r="D1017" t="str">
            <v>江门市蓬江区东华二路38号101室荣基广场三楼3-03（一址多照）</v>
          </cell>
          <cell r="E1017" t="str">
            <v>未设仓库</v>
          </cell>
          <cell r="F1017" t="str">
            <v>***</v>
          </cell>
          <cell r="G1017" t="str">
            <v>杨涛</v>
          </cell>
          <cell r="H1017" t="str">
            <v>杨涛</v>
          </cell>
        </row>
        <row r="1017">
          <cell r="J1017" t="str">
            <v>杨涛13822497687</v>
          </cell>
          <cell r="K1017">
            <v>44411</v>
          </cell>
          <cell r="L1017" t="str">
            <v>2002年分类目录：6826物理治疗及康复设备;2017年分类目录：16眼科器械</v>
          </cell>
          <cell r="M1017" t="str">
            <v>零售</v>
          </cell>
        </row>
        <row r="1017">
          <cell r="T1017" t="str">
            <v>白沙</v>
          </cell>
        </row>
        <row r="1017">
          <cell r="X1017" t="str">
            <v>注销2021/9/2</v>
          </cell>
          <cell r="Y1017" t="str">
            <v>91440703MA56UW2N3N</v>
          </cell>
        </row>
        <row r="1018">
          <cell r="A1018" t="str">
            <v>南北药行江门有限公司棠下新城区店</v>
          </cell>
          <cell r="B1018" t="str">
            <v>粤江食药监械经营备20216071号</v>
          </cell>
          <cell r="C1018" t="str">
            <v>江门市蓬江区棠下镇富怡路28号109室</v>
          </cell>
          <cell r="D1018" t="str">
            <v>江门市蓬江区棠下镇富怡路28号109室</v>
          </cell>
          <cell r="E1018" t="str">
            <v>未设仓库</v>
          </cell>
          <cell r="F1018" t="str">
            <v>***</v>
          </cell>
          <cell r="G1018" t="str">
            <v>梁春燕</v>
          </cell>
          <cell r="H1018" t="str">
            <v>吴小良</v>
          </cell>
        </row>
        <row r="1018">
          <cell r="J1018" t="str">
            <v>0750-3218680</v>
          </cell>
          <cell r="K1018">
            <v>44413</v>
          </cell>
          <cell r="L101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8" t="str">
            <v>零售</v>
          </cell>
        </row>
        <row r="1018">
          <cell r="P1018" t="str">
            <v>是</v>
          </cell>
        </row>
        <row r="1018">
          <cell r="T1018" t="str">
            <v>棠下</v>
          </cell>
        </row>
        <row r="1018">
          <cell r="X1018" t="str">
            <v>注销2023/8/11</v>
          </cell>
          <cell r="Y1018" t="str">
            <v>91440703MA56P84U0E</v>
          </cell>
        </row>
        <row r="1019">
          <cell r="A1019" t="str">
            <v>广州意燃日用品有限公司江门第一分公司</v>
          </cell>
          <cell r="B1019" t="str">
            <v>粤江食药监械经营备20216072号</v>
          </cell>
          <cell r="C1019" t="str">
            <v>广东省江门市蓬江区白石大道166号D102室购物中心负一楼BF088号（信息申报制）</v>
          </cell>
          <cell r="D1019" t="str">
            <v>广东省江门市蓬江区白石大道166号D102室购物中心负一楼BF088号（信息申报制）</v>
          </cell>
          <cell r="E1019" t="str">
            <v>不设仓库</v>
          </cell>
          <cell r="F1019" t="str">
            <v>***</v>
          </cell>
          <cell r="G1019" t="str">
            <v>代一</v>
          </cell>
          <cell r="H1019" t="str">
            <v>盛辉</v>
          </cell>
        </row>
        <row r="1019">
          <cell r="J1019">
            <v>18344326658</v>
          </cell>
          <cell r="K1019">
            <v>44413</v>
          </cell>
          <cell r="L1019" t="str">
            <v>2002年分类目录：6855口腔科设备及器具,6863口腔科材料,6864医用卫生材料及敷料,6865医用缝合材料及粘合剂,6866医用高分子材料及制品,6870软件;2017年分类目录：02无源手术器械,04骨科手术器械,08呼吸、麻醉和急救器械,17口腔科器械,21医用软件</v>
          </cell>
          <cell r="M1019" t="str">
            <v>零售</v>
          </cell>
        </row>
        <row r="1019">
          <cell r="T1019" t="str">
            <v>环市</v>
          </cell>
        </row>
        <row r="1019">
          <cell r="Y1019" t="str">
            <v>91440703MA56QUHL5H</v>
          </cell>
        </row>
        <row r="1020">
          <cell r="A1020" t="str">
            <v>江门市飞科汇医疗器械有限公司</v>
          </cell>
          <cell r="B1020" t="str">
            <v>粤江食药监械经营备20216073号</v>
          </cell>
          <cell r="C1020" t="str">
            <v>江门市蓬江区丰乐三街5号109之二</v>
          </cell>
          <cell r="D1020" t="str">
            <v>江门市蓬江区丰乐三街5号109之二</v>
          </cell>
          <cell r="E1020" t="str">
            <v>江门市蓬江区丰乐三街5号109之二</v>
          </cell>
          <cell r="F1020" t="str">
            <v>郑艳华</v>
          </cell>
          <cell r="G1020" t="str">
            <v>胡艳</v>
          </cell>
          <cell r="H1020" t="str">
            <v>关树鸿</v>
          </cell>
          <cell r="I1020" t="str">
            <v>胡艳</v>
          </cell>
          <cell r="J1020">
            <v>18675936161</v>
          </cell>
          <cell r="K1020">
            <v>44847</v>
          </cell>
          <cell r="L102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20" t="str">
            <v>批零兼营</v>
          </cell>
          <cell r="N1020" t="str">
            <v>是</v>
          </cell>
        </row>
        <row r="1020">
          <cell r="T1020" t="str">
            <v>环市</v>
          </cell>
        </row>
        <row r="1020">
          <cell r="X1020" t="str">
            <v>注销2023/4/23</v>
          </cell>
          <cell r="Y1020" t="str">
            <v>91440703MA56TE1L6B</v>
          </cell>
        </row>
        <row r="1021">
          <cell r="A1021" t="str">
            <v>国控国大（江门）医药有限公司发展大道分店</v>
          </cell>
          <cell r="B1021" t="str">
            <v>粤江食药监械经营备20216074号</v>
          </cell>
          <cell r="C1021" t="str">
            <v>江门市蓬江区发展大道79号骏景湾大厦107室</v>
          </cell>
          <cell r="D1021" t="str">
            <v>江门市蓬江区发展大道79号骏景湾大厦107室</v>
          </cell>
          <cell r="E1021" t="str">
            <v>未设仓库</v>
          </cell>
          <cell r="F1021" t="str">
            <v>***</v>
          </cell>
          <cell r="G1021" t="str">
            <v>梁建香</v>
          </cell>
          <cell r="H1021" t="str">
            <v>阮贵意</v>
          </cell>
        </row>
        <row r="1021">
          <cell r="J1021" t="str">
            <v>余曼燕13500281390</v>
          </cell>
          <cell r="K1021">
            <v>44706</v>
          </cell>
          <cell r="L10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1" t="str">
            <v>零售</v>
          </cell>
        </row>
        <row r="1021">
          <cell r="O1021" t="str">
            <v>是</v>
          </cell>
          <cell r="P1021" t="str">
            <v>是</v>
          </cell>
        </row>
        <row r="1021">
          <cell r="T1021" t="str">
            <v>环市</v>
          </cell>
        </row>
        <row r="1021">
          <cell r="Y1021" t="str">
            <v>91440703MA56KXD70M</v>
          </cell>
        </row>
        <row r="1022">
          <cell r="A1022" t="str">
            <v>国控国大（江门）医药有限公司誉城分店</v>
          </cell>
          <cell r="B1022" t="str">
            <v>粤江食药监械经营备20216075号</v>
          </cell>
          <cell r="C1022" t="str">
            <v>江门市蓬江区里村大道85号110室（一址多照）</v>
          </cell>
          <cell r="D1022" t="str">
            <v>江门市蓬江区里村大道85号110室（一址多照）</v>
          </cell>
          <cell r="E1022" t="str">
            <v>未设仓库</v>
          </cell>
          <cell r="F1022" t="str">
            <v>***</v>
          </cell>
          <cell r="G1022" t="str">
            <v>梁建香</v>
          </cell>
          <cell r="H1022" t="str">
            <v>马一全</v>
          </cell>
        </row>
        <row r="1022">
          <cell r="J1022" t="str">
            <v>余曼燕13500281390</v>
          </cell>
          <cell r="K1022">
            <v>44700</v>
          </cell>
          <cell r="L10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2" t="str">
            <v>零售</v>
          </cell>
        </row>
        <row r="1022">
          <cell r="O1022" t="str">
            <v>是</v>
          </cell>
          <cell r="P1022" t="str">
            <v>是</v>
          </cell>
        </row>
        <row r="1022">
          <cell r="T1022" t="str">
            <v>西环</v>
          </cell>
        </row>
        <row r="1022">
          <cell r="Y1022" t="str">
            <v>91440703MA56UQWW1D</v>
          </cell>
        </row>
        <row r="1023">
          <cell r="A1023" t="str">
            <v>江门市康之源医疗设备科技有限公司</v>
          </cell>
          <cell r="B1023" t="str">
            <v>粤江食药监械经营备20216076号</v>
          </cell>
          <cell r="C1023" t="str">
            <v>江门市宏兴路3号E幢</v>
          </cell>
          <cell r="D1023" t="str">
            <v>江门市宏兴路3号E幢</v>
          </cell>
          <cell r="E1023" t="str">
            <v>江门市宏兴路3号E幢</v>
          </cell>
          <cell r="F1023" t="str">
            <v>徐罗满</v>
          </cell>
          <cell r="G1023" t="str">
            <v>吴伟文</v>
          </cell>
          <cell r="H1023" t="str">
            <v>陈卓华</v>
          </cell>
        </row>
        <row r="1023">
          <cell r="J1023">
            <v>15819749000</v>
          </cell>
          <cell r="K1023">
            <v>44428</v>
          </cell>
          <cell r="L10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1023" t="str">
            <v>批零兼营</v>
          </cell>
        </row>
        <row r="1023">
          <cell r="T1023" t="str">
            <v>西环</v>
          </cell>
        </row>
        <row r="1023">
          <cell r="Y1023" t="str">
            <v>91440703560847402N</v>
          </cell>
        </row>
        <row r="1024">
          <cell r="A1024" t="str">
            <v>江门城投医疗器械有限公司</v>
          </cell>
          <cell r="B1024" t="str">
            <v>粤江食药监械经营备20216077号</v>
          </cell>
          <cell r="C1024" t="str">
            <v>江门市蓬江区江门万达广场2幢3909室，3910室，3911室（一址多照）</v>
          </cell>
          <cell r="D1024" t="str">
            <v>江门市蓬江区江门万达广场2幢3909室，3910室，3911室（一址多照）</v>
          </cell>
          <cell r="E1024" t="str">
            <v>江门市蓬江区江门万达广场9幢519室</v>
          </cell>
          <cell r="F1024" t="str">
            <v>张鑫堃</v>
          </cell>
          <cell r="G1024" t="str">
            <v>张鑫堃</v>
          </cell>
          <cell r="H1024" t="str">
            <v>黄克</v>
          </cell>
          <cell r="I1024" t="str">
            <v>张鑫堃</v>
          </cell>
          <cell r="J1024">
            <v>18102776628</v>
          </cell>
          <cell r="K1024">
            <v>44677</v>
          </cell>
          <cell r="L10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4" t="str">
            <v>批零兼营</v>
          </cell>
          <cell r="N1024" t="str">
            <v>粤江食药监械经营许20210055号</v>
          </cell>
        </row>
        <row r="1024">
          <cell r="T1024" t="str">
            <v>环市</v>
          </cell>
        </row>
        <row r="1024">
          <cell r="X1024" t="str">
            <v>注销2023/6/20</v>
          </cell>
          <cell r="Y1024" t="str">
            <v>91440700MA55L9HF0X</v>
          </cell>
        </row>
        <row r="1025">
          <cell r="A1025" t="str">
            <v>江门市纽康听力科技有限公司</v>
          </cell>
          <cell r="B1025" t="str">
            <v>粤江食药监械经营备20216078号</v>
          </cell>
          <cell r="C1025" t="str">
            <v>江门市蓬江区建设路34号104室、105室</v>
          </cell>
          <cell r="D1025" t="str">
            <v>江门市蓬江区建设路34号104室、105室</v>
          </cell>
          <cell r="E1025" t="str">
            <v>未设仓库</v>
          </cell>
          <cell r="F1025" t="str">
            <v>夏冰</v>
          </cell>
          <cell r="G1025" t="str">
            <v>陈秀</v>
          </cell>
          <cell r="H1025" t="str">
            <v>冯小勇</v>
          </cell>
        </row>
        <row r="1025">
          <cell r="J1025">
            <v>13500250709</v>
          </cell>
          <cell r="K1025">
            <v>44440</v>
          </cell>
          <cell r="L1025" t="str">
            <v>2002年分类目录：6846植入材料和人工器官;2017年分类目录：19医用康复器械</v>
          </cell>
          <cell r="M1025" t="str">
            <v>零售</v>
          </cell>
        </row>
        <row r="1025">
          <cell r="T1025" t="str">
            <v>白沙</v>
          </cell>
        </row>
        <row r="1025">
          <cell r="Y1025" t="str">
            <v>91440703MA56YX9D0A</v>
          </cell>
        </row>
        <row r="1026">
          <cell r="A1026" t="str">
            <v>江门市锦宝贸易有限公司</v>
          </cell>
          <cell r="B1026" t="str">
            <v>粤江食药监械经营备20216080号</v>
          </cell>
          <cell r="C1026" t="str">
            <v>江门市江右里113号首层3号车房自编之5</v>
          </cell>
          <cell r="D1026" t="str">
            <v>江门市江右里113号首层3号车房自编之5</v>
          </cell>
          <cell r="E1026" t="str">
            <v>江门市江右里113号首层3号车房自编之5</v>
          </cell>
          <cell r="F1026" t="str">
            <v>李超华</v>
          </cell>
          <cell r="G1026" t="str">
            <v>李超华</v>
          </cell>
          <cell r="H1026" t="str">
            <v>李超华</v>
          </cell>
        </row>
        <row r="1026">
          <cell r="J1026" t="str">
            <v>欧玉婵13652793543
13435172437</v>
          </cell>
          <cell r="K1026">
            <v>44445</v>
          </cell>
          <cell r="L10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6" t="str">
            <v>批零兼营</v>
          </cell>
        </row>
        <row r="1026">
          <cell r="S1026" t="str">
            <v>无菌、避孕套、植入</v>
          </cell>
          <cell r="T1026" t="str">
            <v>堤东</v>
          </cell>
        </row>
        <row r="1026">
          <cell r="X1026" t="str">
            <v>企业已变更到江海区，已在智慧药监系统删除,2022.4.27公示注销</v>
          </cell>
          <cell r="Y1026" t="str">
            <v>91440700MA54R5T3XM</v>
          </cell>
        </row>
        <row r="1027">
          <cell r="A1027" t="str">
            <v>江门清鼻堂保健品经营有限公司</v>
          </cell>
          <cell r="B1027" t="str">
            <v>粤江食药监械经营备20216081号</v>
          </cell>
          <cell r="C1027" t="str">
            <v>江门市蓬江区港口一路24号之一103、104室（一址多照）</v>
          </cell>
          <cell r="D1027" t="str">
            <v>江门市蓬江区港口一路24号之一103、104室（一址多照）</v>
          </cell>
          <cell r="E1027" t="str">
            <v>未设仓库</v>
          </cell>
          <cell r="F1027" t="str">
            <v>叶俊杰</v>
          </cell>
          <cell r="G1027" t="str">
            <v>叶俊杰</v>
          </cell>
          <cell r="H1027" t="str">
            <v>曹志华</v>
          </cell>
        </row>
        <row r="1027">
          <cell r="J1027" t="str">
            <v>叶俊杰13555636788</v>
          </cell>
          <cell r="K1027">
            <v>44445</v>
          </cell>
          <cell r="L10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7" t="str">
            <v>零售</v>
          </cell>
        </row>
        <row r="1027">
          <cell r="S1027" t="str">
            <v>无菌、避孕套、植入</v>
          </cell>
          <cell r="T1027" t="str">
            <v>堤东</v>
          </cell>
        </row>
        <row r="1027">
          <cell r="X1027" t="str">
            <v>注销2022/3/10</v>
          </cell>
          <cell r="Y1027" t="str">
            <v>91440703MA57077F98</v>
          </cell>
        </row>
        <row r="1028">
          <cell r="A1028" t="str">
            <v>国控国大（江门）医药有限公司珠江帝景湾分店</v>
          </cell>
          <cell r="B1028" t="str">
            <v>粤江食药监械经营备20216082号</v>
          </cell>
          <cell r="C1028" t="str">
            <v>江门市蓬江区天宁路7号101室</v>
          </cell>
          <cell r="D1028" t="str">
            <v>江门市蓬江区天宁路7号101室</v>
          </cell>
          <cell r="E1028" t="str">
            <v>未设仓库</v>
          </cell>
          <cell r="F1028" t="str">
            <v>***</v>
          </cell>
          <cell r="G1028" t="str">
            <v>梁建香</v>
          </cell>
          <cell r="H1028" t="str">
            <v>金振秀</v>
          </cell>
        </row>
        <row r="1028">
          <cell r="J1028" t="str">
            <v>余曼燕13500281390</v>
          </cell>
          <cell r="K1028">
            <v>44700</v>
          </cell>
          <cell r="L10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8" t="str">
            <v>零售</v>
          </cell>
        </row>
        <row r="1028">
          <cell r="O1028" t="str">
            <v>是</v>
          </cell>
          <cell r="P1028" t="str">
            <v>是</v>
          </cell>
        </row>
        <row r="1028">
          <cell r="S1028" t="str">
            <v>避孕套、植入、无菌</v>
          </cell>
          <cell r="T1028" t="str">
            <v>白沙</v>
          </cell>
        </row>
        <row r="1028">
          <cell r="Y1028" t="str">
            <v>91440703MA56L1LF5J</v>
          </cell>
        </row>
        <row r="1029">
          <cell r="A1029" t="str">
            <v>江门市期帆科技发展有限公司</v>
          </cell>
          <cell r="B1029" t="str">
            <v>粤江食药监械经营备20216083号</v>
          </cell>
          <cell r="C1029" t="str">
            <v>江门市蓬江区乐华苑5幢第六层602号办公室</v>
          </cell>
          <cell r="D1029" t="str">
            <v>江门市蓬江区乐华苑5幢第六层602号办公室</v>
          </cell>
          <cell r="E1029" t="str">
            <v>江门市蓬江区乐华苑5幢第六层602号办公室</v>
          </cell>
          <cell r="F1029" t="str">
            <v>吴彩云</v>
          </cell>
          <cell r="G1029" t="str">
            <v>吴梓彬</v>
          </cell>
          <cell r="H1029" t="str">
            <v>吴梓彬</v>
          </cell>
        </row>
        <row r="1029">
          <cell r="J1029" t="str">
            <v>赵定超13432208084</v>
          </cell>
          <cell r="K1029">
            <v>44453</v>
          </cell>
          <cell r="L1029" t="str">
            <v>2002年分类目录：6801基础外科手术器械,6803神经外科手术器械,6804眼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（体外诊断试剂除外）,6841医用化验和基础设备器具,6854手术室、急救室、诊疗室设备及器具,6857消毒和灭菌设备及器具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9" t="str">
            <v>批发</v>
          </cell>
        </row>
        <row r="1029">
          <cell r="S1029" t="str">
            <v>无菌、避孕套</v>
          </cell>
          <cell r="T1029" t="str">
            <v>白沙</v>
          </cell>
        </row>
        <row r="1029">
          <cell r="Y1029" t="str">
            <v>91440703MA5740UN3T</v>
          </cell>
        </row>
        <row r="1030">
          <cell r="A1030" t="str">
            <v>国控国大（江门）医药有限公司珑湖湾分店</v>
          </cell>
          <cell r="B1030" t="str">
            <v>粤江食药监械经营备20216084号</v>
          </cell>
          <cell r="C1030" t="str">
            <v>江门市蓬江区桂香路31号105、106室</v>
          </cell>
          <cell r="D1030" t="str">
            <v>江门市蓬江区桂香路31号105、106室</v>
          </cell>
          <cell r="E1030" t="str">
            <v>未设仓库</v>
          </cell>
          <cell r="F1030" t="str">
            <v>***</v>
          </cell>
          <cell r="G1030" t="str">
            <v>梁建香</v>
          </cell>
          <cell r="H1030" t="str">
            <v>刘功玉</v>
          </cell>
        </row>
        <row r="1030">
          <cell r="J1030" t="str">
            <v>余曼燕13500281390</v>
          </cell>
          <cell r="K1030">
            <v>44704</v>
          </cell>
          <cell r="L10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0" t="str">
            <v>零售</v>
          </cell>
        </row>
        <row r="1030">
          <cell r="O1030" t="str">
            <v>是</v>
          </cell>
          <cell r="P1030" t="str">
            <v> 是</v>
          </cell>
        </row>
        <row r="1030">
          <cell r="T1030" t="str">
            <v>西环</v>
          </cell>
        </row>
        <row r="1030">
          <cell r="Y1030" t="str">
            <v>91440703MA56QTFP2Q</v>
          </cell>
        </row>
        <row r="1031">
          <cell r="A1031" t="str">
            <v>江门瑞格医疗科技有限公司</v>
          </cell>
          <cell r="B1031" t="str">
            <v>粤江食药监械经营备20216085号</v>
          </cell>
          <cell r="C1031" t="str">
            <v>江门市蓬江区丰乐路163号105室</v>
          </cell>
          <cell r="D1031" t="str">
            <v>江门市蓬江区丰乐路163号105室</v>
          </cell>
          <cell r="E1031" t="str">
            <v>江门市蓬江区丰乐路163号105室</v>
          </cell>
          <cell r="F1031" t="str">
            <v>刘拥慧</v>
          </cell>
          <cell r="G1031" t="str">
            <v>刘笑云</v>
          </cell>
          <cell r="H1031" t="str">
            <v>刘拥慧</v>
          </cell>
          <cell r="I1031" t="str">
            <v>刘拥慧</v>
          </cell>
          <cell r="J1031">
            <v>13827065659</v>
          </cell>
          <cell r="K1031">
            <v>44852</v>
          </cell>
          <cell r="L103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31" t="str">
            <v>批零兼营</v>
          </cell>
        </row>
        <row r="1031">
          <cell r="S1031" t="str">
            <v>无菌、避孕套、植入</v>
          </cell>
          <cell r="T1031" t="str">
            <v>环市</v>
          </cell>
        </row>
        <row r="1031">
          <cell r="Y1031" t="str">
            <v>91440703MA573A6C2N</v>
          </cell>
        </row>
        <row r="1032">
          <cell r="A1032" t="str">
            <v>深圳市仁南大药房连锁有限责任公司江门荷塘分店</v>
          </cell>
          <cell r="B1032" t="str">
            <v>粤江食药监械经营备20216086号</v>
          </cell>
          <cell r="C1032" t="str">
            <v>江门市蓬江区荷塘镇中兴四路12号之一首层第十卡</v>
          </cell>
          <cell r="D1032" t="str">
            <v>江门市蓬江区荷塘镇中兴四路12号之一首层第十卡</v>
          </cell>
          <cell r="E1032" t="str">
            <v>不设仓库</v>
          </cell>
          <cell r="F1032" t="str">
            <v>***</v>
          </cell>
          <cell r="G1032" t="str">
            <v>黄波</v>
          </cell>
          <cell r="H1032" t="str">
            <v>邹辉玉</v>
          </cell>
        </row>
        <row r="1032">
          <cell r="J1032" t="str">
            <v>黄波18816735566</v>
          </cell>
          <cell r="K1032">
            <v>44454</v>
          </cell>
          <cell r="L1032" t="str">
            <v>2002年分类目录：6858医用冷疗、低温、冷藏设备及器具,6864医用卫生材料及敷料;2017年分类目录：11医疗器械消毒灭菌器械</v>
          </cell>
          <cell r="M1032" t="str">
            <v>零售</v>
          </cell>
        </row>
        <row r="1032">
          <cell r="P1032" t="str">
            <v>是</v>
          </cell>
        </row>
        <row r="1032">
          <cell r="T1032" t="str">
            <v>荷塘</v>
          </cell>
        </row>
        <row r="1032">
          <cell r="Y1032" t="str">
            <v>91440703MA55WF348G</v>
          </cell>
        </row>
        <row r="1033">
          <cell r="A1033" t="str">
            <v>江门市骏丰频谱科技有限公司杜阮经营部</v>
          </cell>
          <cell r="B1033" t="str">
            <v>粤江食药监械经营备20216087号</v>
          </cell>
          <cell r="C1033" t="str">
            <v>江门市蓬江区杜阮镇江杜东路1号102</v>
          </cell>
          <cell r="D1033" t="str">
            <v>江门市蓬江区杜阮镇江杜东路1号102</v>
          </cell>
          <cell r="E1033" t="str">
            <v>未设仓库</v>
          </cell>
          <cell r="F1033" t="str">
            <v>***</v>
          </cell>
          <cell r="G1033" t="str">
            <v>周家良</v>
          </cell>
          <cell r="H1033" t="str">
            <v>彭美园</v>
          </cell>
        </row>
        <row r="1033">
          <cell r="J1033" t="str">
            <v>麦嘉欣18923070102</v>
          </cell>
          <cell r="K1033">
            <v>44454</v>
          </cell>
          <cell r="L1033" t="str">
            <v>2002年分类目录：6826物理治疗及康复设备;2017年分类目录：09物理治疗器械</v>
          </cell>
          <cell r="M1033" t="str">
            <v>零售</v>
          </cell>
        </row>
        <row r="1033">
          <cell r="T1033" t="str">
            <v>杜阮</v>
          </cell>
        </row>
        <row r="1033">
          <cell r="X1033" t="str">
            <v>注销2022/6/15</v>
          </cell>
          <cell r="Y1033" t="str">
            <v>91440703MA573XRF32</v>
          </cell>
        </row>
        <row r="1034">
          <cell r="A1034" t="str">
            <v>江门市蓬江区宝莹先骏化工有限公司</v>
          </cell>
          <cell r="B1034" t="str">
            <v>粤江食药监械经营备20216088号</v>
          </cell>
          <cell r="C1034" t="str">
            <v>江门市五福三街19座首层14-15 2.60M+K-M轴</v>
          </cell>
          <cell r="D1034" t="str">
            <v>江门市五福三街19座首层14-15 2.60M+K-M轴</v>
          </cell>
          <cell r="E1034" t="str">
            <v>未设仓库</v>
          </cell>
          <cell r="F1034" t="str">
            <v>傅中坚</v>
          </cell>
          <cell r="G1034" t="str">
            <v>傅中坚</v>
          </cell>
          <cell r="H1034" t="str">
            <v>陈建勇</v>
          </cell>
        </row>
        <row r="1034">
          <cell r="J1034" t="str">
            <v>傅中坚 0750-3331782</v>
          </cell>
          <cell r="K1034">
            <v>44454</v>
          </cell>
          <cell r="L10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34" t="str">
            <v>零售</v>
          </cell>
        </row>
        <row r="1034">
          <cell r="T1034" t="str">
            <v>西环</v>
          </cell>
        </row>
        <row r="1034">
          <cell r="Y1034" t="str">
            <v>91440703053710380E</v>
          </cell>
        </row>
        <row r="1035">
          <cell r="A1035" t="str">
            <v>江门市蓬江区明眸科技有限公司</v>
          </cell>
          <cell r="B1035" t="str">
            <v>粤江食药监械经营备20216089号</v>
          </cell>
          <cell r="C1035" t="str">
            <v>江门市蓬江区棠下镇昌景路2号101、102室</v>
          </cell>
          <cell r="D1035" t="str">
            <v>江门市蓬江区棠下镇昌景路2号101、102室</v>
          </cell>
          <cell r="E1035" t="str">
            <v>未设仓库</v>
          </cell>
          <cell r="F1035" t="str">
            <v>汪叶</v>
          </cell>
          <cell r="G1035" t="str">
            <v>汪叶</v>
          </cell>
          <cell r="H1035" t="str">
            <v>张莎莎</v>
          </cell>
        </row>
        <row r="1035">
          <cell r="J1035" t="str">
            <v>汪叶13798678918</v>
          </cell>
          <cell r="K1035">
            <v>44462</v>
          </cell>
          <cell r="L103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5" t="str">
            <v>零售</v>
          </cell>
        </row>
        <row r="1035">
          <cell r="T1035" t="str">
            <v>棠下</v>
          </cell>
        </row>
        <row r="1035">
          <cell r="Y1035" t="str">
            <v>91440703MA53YMLLX8</v>
          </cell>
        </row>
        <row r="1036">
          <cell r="A1036" t="str">
            <v>江门市蓬江区李如红大药房</v>
          </cell>
          <cell r="B1036" t="str">
            <v>粤江食药监械经营备20216090号</v>
          </cell>
          <cell r="C1036" t="str">
            <v>江门市蓬江区棠下镇桐井路水闸侧鸿健大厦首层6、7号商铺</v>
          </cell>
          <cell r="D1036" t="str">
            <v>江门市蓬江区棠下镇桐井路水闸侧鸿健大厦首层6、7号商铺</v>
          </cell>
          <cell r="E1036" t="str">
            <v>未设仓库</v>
          </cell>
          <cell r="F1036" t="str">
            <v>***</v>
          </cell>
          <cell r="G1036" t="str">
            <v>李如红</v>
          </cell>
          <cell r="H1036" t="str">
            <v>黄波</v>
          </cell>
          <cell r="I1036" t="str">
            <v>李如红</v>
          </cell>
          <cell r="J1036">
            <v>13266457196</v>
          </cell>
          <cell r="K1036">
            <v>44467</v>
          </cell>
          <cell r="L10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6" t="str">
            <v>零售</v>
          </cell>
        </row>
        <row r="1036">
          <cell r="P1036" t="str">
            <v>是</v>
          </cell>
        </row>
        <row r="1036">
          <cell r="T1036" t="str">
            <v>棠下</v>
          </cell>
        </row>
        <row r="1036">
          <cell r="Y1036" t="str">
            <v>91440703MA56J1J84D</v>
          </cell>
        </row>
        <row r="1037">
          <cell r="A1037" t="str">
            <v>广州医药大药房有限公司江门五邑分店</v>
          </cell>
          <cell r="B1037" t="str">
            <v>粤江食药监械经营备20216092号</v>
          </cell>
          <cell r="C1037" t="str">
            <v>江门市蓬江区华园东路16号9-12交A1-A3轴首层之一（信息申报制）</v>
          </cell>
          <cell r="D1037" t="str">
            <v>江门市蓬江区华园东路16号9-12交A1-A3轴首层之一（信息申报制）</v>
          </cell>
          <cell r="E1037" t="str">
            <v>未设仓库</v>
          </cell>
          <cell r="F1037" t="str">
            <v>***</v>
          </cell>
          <cell r="G1037" t="str">
            <v>叶水娣</v>
          </cell>
          <cell r="H1037" t="str">
            <v>龙悦娟</v>
          </cell>
        </row>
        <row r="1037">
          <cell r="J1037" t="str">
            <v>黄国权13411354937</v>
          </cell>
          <cell r="K1037">
            <v>44481</v>
          </cell>
          <cell r="L10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37" t="str">
            <v>零售</v>
          </cell>
          <cell r="N1037" t="str">
            <v>是</v>
          </cell>
        </row>
        <row r="1037">
          <cell r="P1037" t="str">
            <v>是</v>
          </cell>
        </row>
        <row r="1037">
          <cell r="S1037" t="str">
            <v>避孕套、无菌</v>
          </cell>
          <cell r="T1037" t="str">
            <v>白沙</v>
          </cell>
        </row>
        <row r="1037">
          <cell r="Y1037" t="str">
            <v>91440703MA56WBU152</v>
          </cell>
        </row>
        <row r="1038">
          <cell r="A1038" t="str">
            <v>江门市绿洲健康药业有限公司步岭店</v>
          </cell>
          <cell r="B1038" t="str">
            <v>粤江食药监械经营备20216093号</v>
          </cell>
          <cell r="C1038" t="str">
            <v>江门市蓬江区棠下镇中心村委会步岭村村民小组4号</v>
          </cell>
          <cell r="D1038" t="str">
            <v>江门市蓬江区棠下镇中心村委会步岭村村民小组4号</v>
          </cell>
          <cell r="E1038" t="str">
            <v>未设仓库</v>
          </cell>
          <cell r="F1038" t="str">
            <v>***</v>
          </cell>
          <cell r="G1038" t="str">
            <v>卢崇声</v>
          </cell>
          <cell r="H1038" t="str">
            <v>刘添花</v>
          </cell>
        </row>
        <row r="1038">
          <cell r="J1038" t="str">
            <v>蔡新13211279133</v>
          </cell>
          <cell r="K1038">
            <v>44481</v>
          </cell>
          <cell r="L1038" t="str">
            <v>2002年分类目录：6805耳鼻喉科手术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（体外诊断试剂除外）,6845体外循环及血液处理设备,6854手术室、急救室、诊疗室设备及器具,6858医用冷疗、低温、冷藏设备及器具,6870软件;2017年分类目录：01有源手术器械,02无源手术器械,04骨科手术器械,05放射治疗器械,06医用成像器械,07医用诊察和监护器械,08呼吸、麻醉和急救器械,09物理治疗器械,10输血、透析和体外循环器械,12有源植入器械,13无源植入器械,14注射、护理和防护器械,15患者承载器械,16眼科器械,17口腔科器械,18妇产科、辅助生殖和避孕器械,19医用康复器械,21医用软件,22临床检验器械</v>
          </cell>
          <cell r="M1038" t="str">
            <v>零售</v>
          </cell>
        </row>
        <row r="1038">
          <cell r="P1038" t="str">
            <v>是</v>
          </cell>
        </row>
        <row r="1038">
          <cell r="T1038" t="str">
            <v>棠下</v>
          </cell>
          <cell r="U1038" t="str">
            <v>中心村委会</v>
          </cell>
        </row>
        <row r="1038">
          <cell r="Y1038" t="str">
            <v>91440703MA555F8G0E</v>
          </cell>
        </row>
        <row r="1039">
          <cell r="A1039" t="str">
            <v>江门市都市百姓药业连锁有限公司棠下分店</v>
          </cell>
          <cell r="B1039" t="str">
            <v>粤江食药监械经营备20216094号</v>
          </cell>
          <cell r="C1039" t="str">
            <v>江门市蓬江区棠下镇棠下大道1号花园酒店2-3号商铺</v>
          </cell>
          <cell r="D1039" t="str">
            <v>江门市蓬江区棠下镇棠下大道1号花园酒店2-3号商铺</v>
          </cell>
          <cell r="E1039" t="str">
            <v>未设仓库</v>
          </cell>
          <cell r="F1039" t="str">
            <v>***</v>
          </cell>
          <cell r="G1039" t="str">
            <v>庞树现</v>
          </cell>
          <cell r="H1039" t="str">
            <v>梁丽华</v>
          </cell>
        </row>
        <row r="1039">
          <cell r="J1039" t="str">
            <v>庞树现13750308203</v>
          </cell>
          <cell r="K1039">
            <v>44483</v>
          </cell>
          <cell r="L1039" t="str">
            <v>2002年分类目录：6820普通诊察器械,6826物理治疗及康复设备,6840临床检验分析仪器（体外诊断试剂除外）,6864医用卫生材料及敷料,6866医用高分子材料及制品;2017年分类目录：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</v>
          </cell>
          <cell r="M1039" t="str">
            <v>零售</v>
          </cell>
        </row>
        <row r="1039">
          <cell r="P1039" t="str">
            <v>是</v>
          </cell>
        </row>
        <row r="1039">
          <cell r="T1039" t="str">
            <v>棠下</v>
          </cell>
        </row>
        <row r="1039">
          <cell r="Y1039" t="str">
            <v>91440703MA572DQN25</v>
          </cell>
        </row>
        <row r="1040">
          <cell r="A1040" t="str">
            <v>江门市齐康医疗器械有限公司</v>
          </cell>
          <cell r="B1040" t="str">
            <v>粤江食药监械经营备20216095号</v>
          </cell>
          <cell r="C1040" t="str">
            <v>江门市江边里154号二层202B号铺</v>
          </cell>
          <cell r="D1040" t="str">
            <v>江门市江边里154号二层202B号铺</v>
          </cell>
          <cell r="E1040" t="str">
            <v>江门市江边里154号二层202B号铺</v>
          </cell>
          <cell r="F1040" t="str">
            <v>胡杰超</v>
          </cell>
          <cell r="G1040" t="str">
            <v>胡杰超</v>
          </cell>
          <cell r="H1040" t="str">
            <v>胡杰超</v>
          </cell>
        </row>
        <row r="1040">
          <cell r="J1040" t="str">
            <v>胡杰超18813470159</v>
          </cell>
          <cell r="K1040">
            <v>44491</v>
          </cell>
          <cell r="L104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0" t="str">
            <v>批零兼营</v>
          </cell>
        </row>
        <row r="1040">
          <cell r="O1040" t="str">
            <v>是</v>
          </cell>
        </row>
        <row r="1040">
          <cell r="T1040" t="str">
            <v>堤东</v>
          </cell>
        </row>
        <row r="1040">
          <cell r="Y1040" t="str">
            <v>91440703MA5748MU1H</v>
          </cell>
        </row>
        <row r="1041">
          <cell r="A1041" t="str">
            <v>江门市蓬江区大参林幸福药店</v>
          </cell>
          <cell r="B1041" t="str">
            <v>粤江食药监械经营备20216096号</v>
          </cell>
          <cell r="C1041" t="str">
            <v>江门市幸福路23、25号首层第一卡</v>
          </cell>
          <cell r="D1041" t="str">
            <v>江门市幸福路23、25号首层第一卡</v>
          </cell>
          <cell r="E1041" t="str">
            <v>未设仓库</v>
          </cell>
          <cell r="F1041" t="str">
            <v>***</v>
          </cell>
          <cell r="G1041" t="str">
            <v>丁照杰</v>
          </cell>
          <cell r="H1041" t="str">
            <v>陈宇芹</v>
          </cell>
        </row>
        <row r="1041">
          <cell r="J1041" t="str">
            <v>丁照杰13426817945</v>
          </cell>
          <cell r="K1041">
            <v>44495</v>
          </cell>
          <cell r="L10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41" t="str">
            <v>零售</v>
          </cell>
        </row>
        <row r="1041">
          <cell r="O1041" t="str">
            <v>是</v>
          </cell>
          <cell r="P1041" t="str">
            <v>是</v>
          </cell>
        </row>
        <row r="1041">
          <cell r="T1041" t="str">
            <v>白沙</v>
          </cell>
        </row>
        <row r="1041">
          <cell r="Y1041" t="str">
            <v>91440703MA578YH66J</v>
          </cell>
        </row>
        <row r="1042">
          <cell r="A1042" t="str">
            <v>江门市蓬江区大参林霞村药店</v>
          </cell>
          <cell r="B1042" t="str">
            <v>粤江食药监械经营备20216097号</v>
          </cell>
          <cell r="C1042" t="str">
            <v>江门市蓬江区荷塘镇高沙滩东路6号1幢第2、3铺</v>
          </cell>
          <cell r="D1042" t="str">
            <v>江门市蓬江区荷塘镇高沙滩东路6号1幢第2、3铺</v>
          </cell>
          <cell r="E1042" t="str">
            <v>未设仓库</v>
          </cell>
          <cell r="F1042" t="str">
            <v>***</v>
          </cell>
          <cell r="G1042" t="str">
            <v> 李康辉</v>
          </cell>
          <cell r="H1042" t="str">
            <v> 李康辉</v>
          </cell>
        </row>
        <row r="1042">
          <cell r="J1042" t="str">
            <v> 李康辉13620195852</v>
          </cell>
          <cell r="K1042">
            <v>44501</v>
          </cell>
          <cell r="L10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2" t="str">
            <v>零售</v>
          </cell>
        </row>
        <row r="1042">
          <cell r="O1042" t="str">
            <v>是</v>
          </cell>
          <cell r="P1042" t="str">
            <v>是</v>
          </cell>
        </row>
        <row r="1042">
          <cell r="T1042" t="str">
            <v>荷塘</v>
          </cell>
        </row>
        <row r="1042">
          <cell r="Y1042" t="str">
            <v>91440703MA578JYD0A</v>
          </cell>
        </row>
        <row r="1043">
          <cell r="A1043" t="str">
            <v>江门市精准医疗器械有限公司</v>
          </cell>
          <cell r="B1043" t="str">
            <v>粤江食药监械经营备20216098号</v>
          </cell>
          <cell r="C1043" t="str">
            <v>江门市蓬江区华景园1幢地下层D136、D137室</v>
          </cell>
          <cell r="D1043" t="str">
            <v>江门市蓬江区华景园1幢地下层D136、D137室</v>
          </cell>
          <cell r="E1043" t="str">
            <v>江门市蓬江区华景园1幢地下层D135室</v>
          </cell>
          <cell r="F1043" t="str">
            <v>黄碧海</v>
          </cell>
          <cell r="G1043" t="str">
            <v>黄碧海</v>
          </cell>
          <cell r="H1043" t="str">
            <v>谢琴</v>
          </cell>
        </row>
        <row r="1043">
          <cell r="J1043" t="str">
            <v>黄碧海13902885165</v>
          </cell>
          <cell r="K1043">
            <v>44503</v>
          </cell>
          <cell r="L10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3" t="str">
            <v>批发</v>
          </cell>
          <cell r="N1043" t="str">
            <v>粤江药监械经营许20230015号</v>
          </cell>
        </row>
        <row r="1043">
          <cell r="T1043" t="str">
            <v>白沙</v>
          </cell>
        </row>
        <row r="1043">
          <cell r="Y1043" t="str">
            <v>91440704MA51A7C156</v>
          </cell>
        </row>
        <row r="1044">
          <cell r="A1044" t="str">
            <v>江门市星禾医疗器械有限公司</v>
          </cell>
          <cell r="B1044" t="str">
            <v>粤江食药监械经营备20216099号</v>
          </cell>
          <cell r="C1044" t="str">
            <v>江门市蓬江区建设三路75号2幢三层321室（一址多照）</v>
          </cell>
          <cell r="D1044" t="str">
            <v>江门市蓬江区建设三路75号2幢三层321室（一址多照）</v>
          </cell>
          <cell r="E1044" t="str">
            <v>江门市蓬江区建设三路75号2幢三层321室（一址多照）</v>
          </cell>
          <cell r="F1044" t="str">
            <v>黄德辉</v>
          </cell>
          <cell r="G1044" t="str">
            <v>黄德辉</v>
          </cell>
          <cell r="H1044" t="str">
            <v>张溢</v>
          </cell>
          <cell r="I1044" t="str">
            <v>黄德辉</v>
          </cell>
          <cell r="J1044">
            <v>13631811555</v>
          </cell>
          <cell r="K1044">
            <v>45056</v>
          </cell>
          <cell r="L104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044" t="str">
            <v>批零兼营</v>
          </cell>
        </row>
        <row r="1044">
          <cell r="T1044" t="str">
            <v>西环</v>
          </cell>
        </row>
        <row r="1044">
          <cell r="Y1044" t="str">
            <v>91440703MA599CYQ5N</v>
          </cell>
        </row>
        <row r="1045">
          <cell r="A1045" t="str">
            <v>广东中雅未来科技有限公司</v>
          </cell>
          <cell r="B1045" t="str">
            <v>粤江食药监械经营备20226001号</v>
          </cell>
          <cell r="C1045" t="str">
            <v>江门市蓬江区江门万达广场1幢1312室之四</v>
          </cell>
          <cell r="D1045" t="str">
            <v>江门市蓬江区江门万达广场1幢1312室之四</v>
          </cell>
          <cell r="E1045" t="str">
            <v>未设仓库</v>
          </cell>
          <cell r="F1045" t="str">
            <v>罗志彪</v>
          </cell>
          <cell r="G1045" t="str">
            <v>熊俊</v>
          </cell>
          <cell r="H1045" t="str">
            <v>全宏艳</v>
          </cell>
          <cell r="I1045" t="str">
            <v>陈泽丽</v>
          </cell>
          <cell r="J1045">
            <v>13802925166</v>
          </cell>
          <cell r="K1045">
            <v>44572</v>
          </cell>
          <cell r="L10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5" t="str">
            <v>零售</v>
          </cell>
        </row>
        <row r="1045">
          <cell r="O1045" t="str">
            <v>是</v>
          </cell>
        </row>
        <row r="1045">
          <cell r="T1045" t="str">
            <v>环市</v>
          </cell>
        </row>
        <row r="1045">
          <cell r="Y1045" t="str">
            <v>91440703MA56GG408Y</v>
          </cell>
        </row>
        <row r="1046">
          <cell r="A1046" t="str">
            <v>江门市睿昇医疗器械有限公司</v>
          </cell>
          <cell r="B1046" t="str">
            <v>粤江食药监械经营备20226002号</v>
          </cell>
          <cell r="C1046" t="str">
            <v>江门市蓬江区丰乐二街1号105车库</v>
          </cell>
          <cell r="D1046" t="str">
            <v>江门市蓬江区丰乐二街1号105车库</v>
          </cell>
          <cell r="E1046" t="str">
            <v>江门市蓬江区丰乐二街1号105车库</v>
          </cell>
          <cell r="F1046" t="str">
            <v>梁月明</v>
          </cell>
          <cell r="G1046" t="str">
            <v>梁月明</v>
          </cell>
          <cell r="H1046" t="str">
            <v>梁月明</v>
          </cell>
        </row>
        <row r="1046">
          <cell r="J1046" t="str">
            <v>梁月明13924689880</v>
          </cell>
          <cell r="K1046">
            <v>44581</v>
          </cell>
          <cell r="L10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6" t="str">
            <v>批零兼营</v>
          </cell>
        </row>
        <row r="1046">
          <cell r="T1046" t="str">
            <v>环市</v>
          </cell>
        </row>
        <row r="1046">
          <cell r="Y1046" t="str">
            <v>91440703MA7EEP7F47</v>
          </cell>
        </row>
        <row r="1047">
          <cell r="A1047" t="str">
            <v>江门市仁智医疗器械有限公司</v>
          </cell>
          <cell r="B1047" t="str">
            <v>粤江食药监械经营备20226003号</v>
          </cell>
          <cell r="C1047" t="str">
            <v>江门市蓬江区港口一路175号201室之二</v>
          </cell>
          <cell r="D1047" t="str">
            <v>江门市蓬江区港口一路175号201室之二</v>
          </cell>
          <cell r="E1047" t="str">
            <v>江门市蓬江区港口一路175号301室之一</v>
          </cell>
          <cell r="F1047" t="str">
            <v>黄瑞超</v>
          </cell>
          <cell r="G1047" t="str">
            <v>卢欣</v>
          </cell>
        </row>
        <row r="1047">
          <cell r="J1047" t="str">
            <v>古炽良13286138988</v>
          </cell>
          <cell r="K1047">
            <v>44581</v>
          </cell>
          <cell r="L10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47" t="str">
            <v>批发</v>
          </cell>
          <cell r="N1047" t="str">
            <v>粤江食药监械经营许20210042号</v>
          </cell>
        </row>
        <row r="1047">
          <cell r="T1047" t="str">
            <v>环市</v>
          </cell>
        </row>
        <row r="1047">
          <cell r="Y1047" t="str">
            <v>91440703MA565JB787</v>
          </cell>
        </row>
        <row r="1048">
          <cell r="A1048" t="str">
            <v>江门市普普康医疗器械有限责任公司</v>
          </cell>
          <cell r="B1048" t="str">
            <v>粤江食药监械经营备20226004号</v>
          </cell>
          <cell r="C1048" t="str">
            <v>江门市蓬江区胜利路7号322室</v>
          </cell>
          <cell r="D1048" t="str">
            <v>江门市蓬江区胜利路7号322室</v>
          </cell>
          <cell r="E1048" t="str">
            <v>江门市蓬江区胜利路7号322室</v>
          </cell>
          <cell r="F1048" t="str">
            <v>胡倩葵</v>
          </cell>
          <cell r="G1048" t="str">
            <v>胡倩葵</v>
          </cell>
          <cell r="H1048" t="str">
            <v>胡倩葵</v>
          </cell>
        </row>
        <row r="1048">
          <cell r="J1048" t="str">
            <v>胡倩葵15819931645</v>
          </cell>
          <cell r="K1048">
            <v>44582</v>
          </cell>
          <cell r="L10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8" t="str">
            <v>批零兼营</v>
          </cell>
        </row>
        <row r="1048">
          <cell r="O1048" t="str">
            <v>是</v>
          </cell>
        </row>
        <row r="1048">
          <cell r="T1048" t="str">
            <v>白沙</v>
          </cell>
        </row>
        <row r="1048">
          <cell r="Y1048" t="str">
            <v>91440703MA7FKH4D0M</v>
          </cell>
        </row>
        <row r="1049">
          <cell r="A1049" t="str">
            <v>江门市骏丰频谱科技有限公司潮连经营部</v>
          </cell>
          <cell r="B1049" t="str">
            <v>粤江食药监械经营备20226005号</v>
          </cell>
          <cell r="C1049" t="str">
            <v>江门市蓬江区潮连嘉和路83号142室（一址多照）</v>
          </cell>
          <cell r="D1049" t="str">
            <v>江门市蓬江区潮连嘉和路83号142室（一址多照）</v>
          </cell>
          <cell r="E1049" t="str">
            <v>不设仓库</v>
          </cell>
          <cell r="F1049" t="str">
            <v>***</v>
          </cell>
          <cell r="G1049" t="str">
            <v>周家良</v>
          </cell>
          <cell r="H1049" t="str">
            <v>黄亨杰</v>
          </cell>
        </row>
        <row r="1049">
          <cell r="J1049" t="str">
            <v>周家良18923070102</v>
          </cell>
          <cell r="K1049">
            <v>44630</v>
          </cell>
          <cell r="L1049" t="str">
            <v>2002年分类目录：6826物理治疗及康复设备;2017年分类目录：09物理治疗器械</v>
          </cell>
          <cell r="M1049" t="str">
            <v>零售</v>
          </cell>
        </row>
        <row r="1049">
          <cell r="T1049" t="str">
            <v>潮连</v>
          </cell>
        </row>
        <row r="1049">
          <cell r="X1049" t="str">
            <v>注销2022/5/27</v>
          </cell>
          <cell r="Y1049" t="str">
            <v>91440703MA7JTXY52U</v>
          </cell>
        </row>
        <row r="1050">
          <cell r="A1050" t="str">
            <v>江门市星瞳视光科技有限公司</v>
          </cell>
          <cell r="B1050" t="str">
            <v>粤江食药监械经营备20226006号</v>
          </cell>
          <cell r="C1050" t="str">
            <v>江门市蓬江区蓬莱路高第里172号江门市人民医院门诊楼2楼眼科大厅自编之一</v>
          </cell>
          <cell r="D1050" t="str">
            <v>江门市蓬江区蓬莱路高第里172号江门市人民医院门诊楼2楼眼科大厅自编之一</v>
          </cell>
          <cell r="E1050" t="str">
            <v>未设仓库</v>
          </cell>
          <cell r="F1050" t="str">
            <v>周斌</v>
          </cell>
          <cell r="G1050" t="str">
            <v>周斌</v>
          </cell>
          <cell r="H1050" t="str">
            <v>文绮莲</v>
          </cell>
        </row>
        <row r="1050">
          <cell r="J1050" t="str">
            <v>周斌13250260410</v>
          </cell>
          <cell r="K1050">
            <v>44587</v>
          </cell>
          <cell r="L105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50" t="str">
            <v>零售</v>
          </cell>
          <cell r="N1050" t="str">
            <v>是</v>
          </cell>
        </row>
        <row r="1050">
          <cell r="T1050" t="str">
            <v>白沙</v>
          </cell>
        </row>
        <row r="1050">
          <cell r="Y1050" t="str">
            <v>91440703MAA4HJBJ9C</v>
          </cell>
        </row>
        <row r="1051">
          <cell r="A1051" t="str">
            <v>江门清禾医学科技有限公司</v>
          </cell>
          <cell r="B1051" t="str">
            <v>粤江食药监械经营备20226007号</v>
          </cell>
          <cell r="C1051" t="str">
            <v>江门市蓬江区双龙大道88号1幢1290室（自编之三）</v>
          </cell>
          <cell r="D1051" t="str">
            <v>江门市蓬江区双龙大道88号1幢1290室（自编之三）</v>
          </cell>
          <cell r="E1051" t="str">
            <v>江门市蓬江区双龙大道88号1幢1290室（自编之三）</v>
          </cell>
          <cell r="F1051" t="str">
            <v>李苗苗</v>
          </cell>
          <cell r="G1051" t="str">
            <v>李苗苗</v>
          </cell>
          <cell r="H1051" t="str">
            <v>王季春</v>
          </cell>
        </row>
        <row r="1051">
          <cell r="J1051" t="str">
            <v>王季春13427438388</v>
          </cell>
          <cell r="K1051">
            <v>44587</v>
          </cell>
          <cell r="L1051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051" t="str">
            <v>批零兼营</v>
          </cell>
        </row>
        <row r="1051">
          <cell r="T1051" t="str">
            <v>西环</v>
          </cell>
        </row>
        <row r="1051">
          <cell r="Y1051" t="str">
            <v>91440703MA55YNN3XE</v>
          </cell>
        </row>
        <row r="1052">
          <cell r="A1052" t="str">
            <v>江门胜芮希科技有限公司</v>
          </cell>
          <cell r="B1052" t="str">
            <v>粤江食药监械经营备20226008号</v>
          </cell>
          <cell r="C1052" t="str">
            <v>江门市蓬江区篁庄大道西10号6幢601室3-608之三</v>
          </cell>
          <cell r="D1052" t="str">
            <v>江门市蓬江区篁庄大道西10号6幢601室3-608之三</v>
          </cell>
          <cell r="E1052" t="str">
            <v>江门市蓬江区篁庄大道西10号6幢601室3-608之三</v>
          </cell>
          <cell r="F1052" t="str">
            <v>穆鲁健</v>
          </cell>
          <cell r="G1052" t="str">
            <v>穆鲁健</v>
          </cell>
          <cell r="H1052" t="str">
            <v>穆鲁健</v>
          </cell>
        </row>
        <row r="1052">
          <cell r="J1052" t="str">
            <v>陈维基13422772892</v>
          </cell>
          <cell r="K1052">
            <v>44606</v>
          </cell>
          <cell r="L1052" t="str">
            <v>2002年分类目录：6820普通诊察器械,6821医用电子仪器设备,6823医用超声仪器及有关设备,6828医用磁共振设备,6830医用X射线设备,6831医用X射线附属设备及部件,6840临床检验分析仪器（体外诊断试剂除外）,6841医用化验和基础设备器具,6856病房护理设备及器具;2017年分类目录：05放射治疗器械,06医用成像器械,07医用诊察和监护器械,08呼吸、麻醉和急救器械,15患者承载器械,22临床检验器械</v>
          </cell>
          <cell r="M1052" t="str">
            <v>批零兼营</v>
          </cell>
        </row>
        <row r="1052">
          <cell r="T1052" t="str">
            <v>西环</v>
          </cell>
        </row>
        <row r="1052">
          <cell r="Y1052" t="str">
            <v>91440703MA53DNRG5R</v>
          </cell>
        </row>
        <row r="1053">
          <cell r="A1053" t="str">
            <v>江门市蓬江区卫保医药商场有限公司潮连分店</v>
          </cell>
          <cell r="B1053" t="str">
            <v>粤江食药监械经营备20226009号</v>
          </cell>
          <cell r="C1053" t="str">
            <v>江门市蓬江区潮连街豸冈社区豸冈商铺楼首层6-7号商铺</v>
          </cell>
          <cell r="D1053" t="str">
            <v>江门市蓬江区潮连街豸冈社区豸冈商铺楼首层6-7号商铺</v>
          </cell>
          <cell r="E1053" t="str">
            <v>未设仓库</v>
          </cell>
          <cell r="F1053" t="str">
            <v>***</v>
          </cell>
          <cell r="G1053" t="str">
            <v>姜祥柱</v>
          </cell>
          <cell r="H1053" t="str">
            <v>罗建平</v>
          </cell>
        </row>
        <row r="1053">
          <cell r="J1053" t="str">
            <v>罗建平18373428920</v>
          </cell>
          <cell r="K1053">
            <v>44608</v>
          </cell>
          <cell r="L1053" t="str">
            <v>2002年分类目录：6826物理治疗及康复设备,6827中医器械,6864医用卫生材料及敷料;2017年分类目录：09物理治疗器械,15患者承载器械,18妇产科、辅助生殖和避孕器械,19医用康复器械,20中医器械</v>
          </cell>
          <cell r="M1053" t="str">
            <v>零售</v>
          </cell>
        </row>
        <row r="1053">
          <cell r="P1053" t="str">
            <v>是</v>
          </cell>
        </row>
        <row r="1053">
          <cell r="T1053" t="str">
            <v>潮连</v>
          </cell>
        </row>
        <row r="1053">
          <cell r="Y1053" t="str">
            <v>91440703MA56PADH7B</v>
          </cell>
        </row>
        <row r="1054">
          <cell r="A1054" t="str">
            <v>江门市好药师广恩大药房有限公司</v>
          </cell>
          <cell r="B1054" t="str">
            <v>粤江食药监械经营备20226010号</v>
          </cell>
          <cell r="C1054" t="str">
            <v>江门市蓬江区建设路48号首层2-3卡</v>
          </cell>
          <cell r="D1054" t="str">
            <v>江门市蓬江区建设路48号首层2-3卡</v>
          </cell>
          <cell r="E1054" t="str">
            <v>未设库房</v>
          </cell>
          <cell r="F1054" t="str">
            <v>钟美勤</v>
          </cell>
          <cell r="G1054" t="str">
            <v>姚静</v>
          </cell>
          <cell r="H1054" t="str">
            <v>姚静</v>
          </cell>
        </row>
        <row r="1054">
          <cell r="J1054" t="str">
            <v>0750-3315530
钟美勤18802550107</v>
          </cell>
          <cell r="K1054">
            <v>44614</v>
          </cell>
          <cell r="L1054" t="str">
            <v>2002年分类目录：6820普通诊察器械,6821医用电子仪器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07医用诊察和监护器械,08呼吸、麻醉和急救器械,09物理治疗器械,11医疗器械消毒灭菌器械,14注射、护理和防护器械,15患者承载器械,18妇产科、辅助生殖和避孕器械,19医用康复器械,20中医器械</v>
          </cell>
          <cell r="M1054" t="str">
            <v>零售</v>
          </cell>
        </row>
        <row r="1054">
          <cell r="P1054" t="str">
            <v>是</v>
          </cell>
        </row>
        <row r="1054">
          <cell r="T1054" t="str">
            <v>白沙</v>
          </cell>
        </row>
        <row r="1054">
          <cell r="X1054" t="str">
            <v>注销2022/4/25</v>
          </cell>
          <cell r="Y1054" t="str">
            <v>91440703MA57DYNP7A</v>
          </cell>
        </row>
        <row r="1055">
          <cell r="A1055" t="str">
            <v>江门市蓬江区又见眼镜零售铺</v>
          </cell>
          <cell r="B1055" t="str">
            <v>粤江食药监械经营备20226011号</v>
          </cell>
          <cell r="C1055" t="str">
            <v>江门市蓬江区海逸城邦花园3号1118室自编之二</v>
          </cell>
          <cell r="D1055" t="str">
            <v>江门市蓬江区海逸城邦花园3号1118室自编之二</v>
          </cell>
          <cell r="E1055" t="str">
            <v>未设库房</v>
          </cell>
          <cell r="F1055" t="str">
            <v>林嘉敏</v>
          </cell>
          <cell r="G1055" t="str">
            <v>林嘉敏</v>
          </cell>
          <cell r="H1055" t="str">
            <v>林嘉敏</v>
          </cell>
        </row>
        <row r="1055">
          <cell r="J1055" t="str">
            <v>林嘉敏13632089790</v>
          </cell>
          <cell r="K1055">
            <v>44620</v>
          </cell>
          <cell r="L1055" t="str">
            <v>2017年分类目录：16眼科器械</v>
          </cell>
          <cell r="M1055" t="str">
            <v>零售</v>
          </cell>
          <cell r="N1055" t="str">
            <v>是</v>
          </cell>
        </row>
        <row r="1055">
          <cell r="T1055" t="str">
            <v>环市</v>
          </cell>
        </row>
        <row r="1055">
          <cell r="Y1055" t="str">
            <v>91440703MA56AULX13</v>
          </cell>
        </row>
        <row r="1056">
          <cell r="A1056" t="str">
            <v>江门市骏丰频谱科技有限公司建德经营部</v>
          </cell>
          <cell r="B1056" t="str">
            <v>粤江食药监械经营备20226012号</v>
          </cell>
          <cell r="C1056" t="str">
            <v>江门市蓬江区建德街22号之三首层（1-5）-（1-6）+1M （1-A）-(1-E）轴自编之二</v>
          </cell>
          <cell r="D1056" t="str">
            <v>江门市蓬江区建德街22号之三首层（1-5）-（1-6）+1M （1-A）-(1-E）轴自编之二</v>
          </cell>
          <cell r="E1056" t="str">
            <v>不设仓库</v>
          </cell>
          <cell r="F1056" t="str">
            <v>***</v>
          </cell>
          <cell r="G1056" t="str">
            <v>周家良</v>
          </cell>
          <cell r="H1056" t="str">
            <v>李转好</v>
          </cell>
        </row>
        <row r="1056">
          <cell r="J1056" t="str">
            <v>周家良18923070102</v>
          </cell>
          <cell r="K1056">
            <v>44630</v>
          </cell>
          <cell r="L1056" t="str">
            <v>2002年分类目录：6826物理治疗及康复设备;2017年分类目录：09物理治疗器械</v>
          </cell>
          <cell r="M1056" t="str">
            <v>零售</v>
          </cell>
        </row>
        <row r="1056">
          <cell r="T1056" t="str">
            <v>环市</v>
          </cell>
        </row>
        <row r="1056">
          <cell r="X1056" t="str">
            <v>注销2022/5/27</v>
          </cell>
          <cell r="Y1056" t="str">
            <v>91440703MA7JHWUC6H</v>
          </cell>
        </row>
        <row r="1057">
          <cell r="A1057" t="str">
            <v>江门市科视健医疗技术服务有限公司</v>
          </cell>
          <cell r="B1057" t="str">
            <v>粤江食药监械经营备20226013号</v>
          </cell>
          <cell r="C1057" t="str">
            <v>江门市建设路26号首层3-10 A-E轴之7</v>
          </cell>
          <cell r="D1057" t="str">
            <v>江门市建设路26号首层3-10 A-E轴之7</v>
          </cell>
          <cell r="E1057" t="str">
            <v>江门市建设路26号首层3-10 A-E轴之7</v>
          </cell>
          <cell r="F1057" t="str">
            <v>伍思轩</v>
          </cell>
          <cell r="G1057" t="str">
            <v>段亭亭</v>
          </cell>
          <cell r="H1057" t="str">
            <v>王桂鑫</v>
          </cell>
          <cell r="I1057" t="str">
            <v>伍思轩</v>
          </cell>
          <cell r="J1057">
            <v>15089683212</v>
          </cell>
          <cell r="K1057">
            <v>45089</v>
          </cell>
          <cell r="L1057" t="str">
            <v>2002年分类目录：6822;2017年分类目录：16</v>
          </cell>
          <cell r="M1057" t="str">
            <v>批零兼营</v>
          </cell>
          <cell r="N1057" t="str">
            <v>是</v>
          </cell>
        </row>
        <row r="1057">
          <cell r="T1057" t="str">
            <v>白沙</v>
          </cell>
        </row>
        <row r="1057">
          <cell r="Y1057" t="str">
            <v>91440703MA7H13K65P</v>
          </cell>
        </row>
        <row r="1058">
          <cell r="A1058" t="str">
            <v>浅夏时光（江门）医疗器械有限公司</v>
          </cell>
          <cell r="B1058" t="str">
            <v>粤江食药监械经营备20226014号</v>
          </cell>
          <cell r="C1058" t="str">
            <v>江门市蓬江区农林横路19号首层8-11 A-B全部（一址多照）</v>
          </cell>
          <cell r="D1058" t="str">
            <v>江门市蓬江区农林横路19号首层8-11 A-B全部（一址多照）</v>
          </cell>
          <cell r="E1058" t="str">
            <v>江门市蓬江区农林横路19号首层8-11 A-B全部（一址多照）</v>
          </cell>
          <cell r="F1058" t="str">
            <v>黄敏春</v>
          </cell>
          <cell r="G1058" t="str">
            <v>黄敏春</v>
          </cell>
          <cell r="H1058" t="str">
            <v>刘俊利</v>
          </cell>
        </row>
        <row r="1058">
          <cell r="J1058" t="str">
            <v>黄敏春13302287986</v>
          </cell>
          <cell r="K1058">
            <v>44643</v>
          </cell>
          <cell r="L10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17口腔科器械,18妇产科、辅助生殖和避孕器械,19医用康复器械,20中医器械,21医用软件,22临床检验器械</v>
          </cell>
          <cell r="M1058" t="str">
            <v>批零兼营</v>
          </cell>
        </row>
        <row r="1058">
          <cell r="T1058" t="str">
            <v>白沙</v>
          </cell>
        </row>
        <row r="1058">
          <cell r="Y1058" t="str">
            <v>91440700MA57EGYGXU</v>
          </cell>
        </row>
        <row r="1059">
          <cell r="A1059" t="str">
            <v>江门市亮晶医疗技术服务有限公司</v>
          </cell>
          <cell r="B1059" t="str">
            <v>粤江食药监械经营备20226015号</v>
          </cell>
          <cell r="C1059" t="str">
            <v>江门市蓬江区东华二路38号101室荣基广场二楼101-2-13（一址多照）</v>
          </cell>
          <cell r="D1059" t="str">
            <v>江门市蓬江区东华二路38号101室荣基广场二楼101-2-13（一址多照）</v>
          </cell>
          <cell r="E1059" t="str">
            <v>未设仓库</v>
          </cell>
          <cell r="F1059" t="str">
            <v>张木石</v>
          </cell>
          <cell r="G1059" t="str">
            <v>王丽萍</v>
          </cell>
          <cell r="H1059" t="str">
            <v>张彬强</v>
          </cell>
        </row>
        <row r="1059">
          <cell r="J1059" t="str">
            <v>张彬强13929031613</v>
          </cell>
          <cell r="K1059">
            <v>44644</v>
          </cell>
          <cell r="L1059" t="str">
            <v>2002年分类目录：6822医用光学器具、仪器及内窥镜设备;2017年分类目录：16眼科器械</v>
          </cell>
          <cell r="M1059" t="str">
            <v>零售</v>
          </cell>
          <cell r="N1059" t="str">
            <v>是（三类批发）</v>
          </cell>
        </row>
        <row r="1059">
          <cell r="T1059" t="str">
            <v>堤东</v>
          </cell>
        </row>
        <row r="1059">
          <cell r="Y1059" t="str">
            <v>91440703MA7JG70E81</v>
          </cell>
        </row>
        <row r="1060">
          <cell r="A1060" t="str">
            <v>江门三俱网络技术有限公司</v>
          </cell>
          <cell r="B1060" t="str">
            <v>粤江食药监械经营备20226016号</v>
          </cell>
          <cell r="C1060" t="str">
            <v>江门市蓬江区棠下镇保利国际广场3幢101室022</v>
          </cell>
          <cell r="D1060" t="str">
            <v>江门市蓬江区棠下镇保利国际广场3幢101室022</v>
          </cell>
          <cell r="E1060" t="str">
            <v>未设仓库</v>
          </cell>
          <cell r="F1060" t="str">
            <v>陈大妹</v>
          </cell>
          <cell r="G1060" t="str">
            <v>陈大妹</v>
          </cell>
          <cell r="H1060" t="str">
            <v>许荣</v>
          </cell>
        </row>
        <row r="1060">
          <cell r="J1060" t="str">
            <v>陈大妹13543554157</v>
          </cell>
          <cell r="K1060">
            <v>44651</v>
          </cell>
          <cell r="L1060" t="str">
            <v>2002年分类目录：6820普通诊察器械,6821医用电子仪器设备,6864医用卫生材料及敷料</v>
          </cell>
          <cell r="M1060" t="str">
            <v>零售</v>
          </cell>
        </row>
        <row r="1060">
          <cell r="T1060" t="str">
            <v>棠下</v>
          </cell>
        </row>
        <row r="1060">
          <cell r="Y1060" t="str">
            <v>91440703MA7FTL0GXP</v>
          </cell>
        </row>
        <row r="1061">
          <cell r="A1061" t="str">
            <v>润家商业（深圳）有限公司江门发展大道店</v>
          </cell>
          <cell r="B1061" t="str">
            <v>粤江食药监械经营备20226017号</v>
          </cell>
          <cell r="C1061" t="str">
            <v>江门市蓬江区发展大道江门万达广场15幢负一楼超市B1A铺位自编01（信息申报制，一址多照）</v>
          </cell>
          <cell r="D1061" t="str">
            <v>江门市蓬江区发展大道江门万达广场15幢负一楼超市B1A铺位自编01（一址多照）</v>
          </cell>
          <cell r="E1061" t="str">
            <v>未设库房</v>
          </cell>
          <cell r="F1061" t="str">
            <v>***</v>
          </cell>
          <cell r="G1061" t="str">
            <v>施杰</v>
          </cell>
          <cell r="H1061" t="str">
            <v>陈信军</v>
          </cell>
          <cell r="I1061" t="str">
            <v>余丽华</v>
          </cell>
          <cell r="J1061" t="str">
            <v>15219002360
13924104588</v>
          </cell>
          <cell r="K1061">
            <v>45239</v>
          </cell>
          <cell r="L1061" t="str">
            <v>2002年分类目录：6820,6864,6866;2017年分类目录：07,14,18</v>
          </cell>
          <cell r="M1061" t="str">
            <v>零售</v>
          </cell>
        </row>
        <row r="1061">
          <cell r="Q1061" t="str">
            <v>是</v>
          </cell>
        </row>
        <row r="1061">
          <cell r="T1061" t="str">
            <v>环市</v>
          </cell>
        </row>
        <row r="1061">
          <cell r="Y1061" t="str">
            <v>91440700MA550FBF4Q</v>
          </cell>
        </row>
        <row r="1062">
          <cell r="A1062" t="str">
            <v>江门市康祺医疗器械有限公司</v>
          </cell>
          <cell r="B1062" t="str">
            <v>粤江食药监械经营备20226018号</v>
          </cell>
          <cell r="C1062" t="str">
            <v>江门市蓬江区中天国际花园盈翠苑11幢415室（一址多照）</v>
          </cell>
          <cell r="D1062" t="str">
            <v>江门市蓬江区中天国际花园盈翠苑11幢415室（一址多照）</v>
          </cell>
          <cell r="E1062" t="str">
            <v>江门市蓬江区中天国际花园盈翠苑11幢415室（一址多照）</v>
          </cell>
          <cell r="F1062" t="str">
            <v>张格尔</v>
          </cell>
          <cell r="G1062" t="str">
            <v>张格尔</v>
          </cell>
          <cell r="H1062" t="str">
            <v>林大森</v>
          </cell>
        </row>
        <row r="1062">
          <cell r="J1062" t="str">
            <v>张格尔13828031833</v>
          </cell>
          <cell r="K1062">
            <v>44671</v>
          </cell>
          <cell r="L106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2" t="str">
            <v>批零兼营</v>
          </cell>
        </row>
        <row r="1062">
          <cell r="T1062" t="str">
            <v>环市</v>
          </cell>
        </row>
        <row r="1062">
          <cell r="Y1062" t="str">
            <v>91440700MA7KWQAT4Q</v>
          </cell>
        </row>
        <row r="1063">
          <cell r="A1063" t="str">
            <v>广东三盛医药科技有限公司</v>
          </cell>
          <cell r="B1063" t="str">
            <v>粤江食药监械经营备20226019号</v>
          </cell>
          <cell r="C1063" t="str">
            <v>江门市蓬江区棠下镇华安路191号126室</v>
          </cell>
          <cell r="D1063" t="str">
            <v>江门市蓬江区棠下镇华安路191号126室</v>
          </cell>
          <cell r="E1063" t="str">
            <v>江门市蓬江区棠下镇华安路191号126室</v>
          </cell>
          <cell r="F1063" t="str">
            <v>张巧平</v>
          </cell>
          <cell r="G1063" t="str">
            <v>张巧平</v>
          </cell>
          <cell r="H1063" t="str">
            <v>冯大波</v>
          </cell>
          <cell r="I1063" t="str">
            <v>张巧平
黎永满</v>
          </cell>
          <cell r="J1063" t="str">
            <v>13802606068
18127513848</v>
          </cell>
          <cell r="K1063">
            <v>44666</v>
          </cell>
          <cell r="L10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3" t="str">
            <v>批零兼营</v>
          </cell>
        </row>
        <row r="1063">
          <cell r="O1063" t="str">
            <v>是</v>
          </cell>
        </row>
        <row r="1063">
          <cell r="R1063" t="str">
            <v>是</v>
          </cell>
        </row>
        <row r="1063">
          <cell r="T1063" t="str">
            <v>棠下</v>
          </cell>
        </row>
        <row r="1063">
          <cell r="Y1063" t="str">
            <v>91440700MA54QMJC0K</v>
          </cell>
        </row>
        <row r="1064">
          <cell r="A1064" t="str">
            <v>江门市仁智大药房华园分店</v>
          </cell>
          <cell r="B1064" t="str">
            <v>粤江食药监械经营备20226020号</v>
          </cell>
          <cell r="C1064" t="str">
            <v>江门市蓬江区华园东路43号101室1-4Q-1/R 4-5 Q-1/S轴、5-8 P-U轴</v>
          </cell>
          <cell r="D1064" t="str">
            <v>江门市蓬江区华园东路43号101室1-4Q-1/R 4-5 Q-1/S轴、5-8 P-U轴</v>
          </cell>
          <cell r="E1064" t="str">
            <v>未设仓库</v>
          </cell>
          <cell r="F1064" t="str">
            <v>***</v>
          </cell>
          <cell r="G1064" t="str">
            <v>吴金</v>
          </cell>
          <cell r="H1064" t="str">
            <v>阮惠娟</v>
          </cell>
        </row>
        <row r="1064">
          <cell r="J1064" t="str">
            <v>李雪微15913633500</v>
          </cell>
          <cell r="K1064">
            <v>44665</v>
          </cell>
          <cell r="L10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4" t="str">
            <v>零售</v>
          </cell>
        </row>
        <row r="1064">
          <cell r="P1064" t="str">
            <v>是</v>
          </cell>
        </row>
        <row r="1064">
          <cell r="T1064" t="str">
            <v>白沙</v>
          </cell>
        </row>
        <row r="1064">
          <cell r="X1064" t="str">
            <v>注销2023/4/19</v>
          </cell>
          <cell r="Y1064" t="str">
            <v>91440703MA7KP2EX9P</v>
          </cell>
        </row>
        <row r="1065">
          <cell r="A1065" t="str">
            <v>广东钰之林科技发展有限公司</v>
          </cell>
          <cell r="B1065" t="str">
            <v>粤江食药监械经营备20226021号</v>
          </cell>
          <cell r="C1065" t="str">
            <v>江门市蓬江区胜利路17号601室（自编05）</v>
          </cell>
          <cell r="D1065" t="str">
            <v>江门市蓬江区胜利路17号601室（自编05）</v>
          </cell>
          <cell r="E1065" t="str">
            <v>江门市蓬江区胜利路17号601室（自编05）</v>
          </cell>
          <cell r="F1065" t="str">
            <v>李中玉</v>
          </cell>
          <cell r="G1065" t="str">
            <v>李中玉</v>
          </cell>
          <cell r="H1065" t="str">
            <v>肖春香</v>
          </cell>
        </row>
        <row r="1065">
          <cell r="J1065" t="str">
            <v>李中玉13822333705</v>
          </cell>
          <cell r="K1065">
            <v>44670</v>
          </cell>
          <cell r="L1065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6833医用核素设备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</v>
          </cell>
          <cell r="M1065" t="str">
            <v>批零兼营</v>
          </cell>
        </row>
        <row r="1065">
          <cell r="T1065" t="str">
            <v>白沙</v>
          </cell>
        </row>
        <row r="1065">
          <cell r="Y1065" t="str">
            <v>91440703MA4X8Q9066</v>
          </cell>
        </row>
        <row r="1066">
          <cell r="A1066" t="str">
            <v>广东红鲸科技有限公司</v>
          </cell>
          <cell r="B1066" t="str">
            <v>粤江食药监械经营备20226022号</v>
          </cell>
          <cell r="C1066" t="str">
            <v>江门市蓬江区江门万达广场1幢917室（自编01）</v>
          </cell>
          <cell r="D1066" t="str">
            <v>江门市蓬江区江门万达广场1幢917室（自编01）</v>
          </cell>
          <cell r="E1066" t="str">
            <v>未设仓库</v>
          </cell>
          <cell r="F1066" t="str">
            <v>李晶晶</v>
          </cell>
          <cell r="G1066" t="str">
            <v>李晶晶</v>
          </cell>
          <cell r="H1066" t="str">
            <v>练英昌</v>
          </cell>
        </row>
        <row r="1066">
          <cell r="J1066" t="str">
            <v>李晶晶18607508065</v>
          </cell>
          <cell r="K1066">
            <v>44671</v>
          </cell>
          <cell r="L1066" t="str">
            <v>2002年分类目录：6801基础外科手术器械,6802显微外科手术器械,6803神经外科手术器械,6807胸腔心血管外科手术器械,6808腹部外科手术器械,6809泌尿肛肠外科手术器械,6810矫形外科（骨科）手术器械,6812妇产科用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（体外诊断试剂除外）,6841医用化验和基础设备器具,6845体外循环及血液处理设备,6854手术室、急救室、诊疗室设备及器具,6856病房护理设备及器具,6857消毒和灭菌设备及器具,6858医用冷疗、低温、冷藏设备及器具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6" t="str">
            <v>零售</v>
          </cell>
        </row>
        <row r="1066">
          <cell r="T1066" t="str">
            <v>环市</v>
          </cell>
        </row>
        <row r="1066">
          <cell r="Y1066" t="str">
            <v>91440700MA55AN2C92</v>
          </cell>
        </row>
        <row r="1067">
          <cell r="A1067" t="str">
            <v>江门市永诺贸易有限公司</v>
          </cell>
          <cell r="B1067" t="str">
            <v>粤江食药监械经营备20226023号</v>
          </cell>
          <cell r="C1067" t="str">
            <v>江门市蓬江区棠下镇滨江大道96号119室自编之三（一址多照）</v>
          </cell>
          <cell r="D1067" t="str">
            <v>江门市蓬江区棠下镇滨江大道96号119室自编之三（一址多照）</v>
          </cell>
          <cell r="E1067" t="str">
            <v>江门市蓬江区棠下镇滨江大道96号119室自编之三（一址多照）</v>
          </cell>
          <cell r="F1067" t="str">
            <v>周杰</v>
          </cell>
          <cell r="G1067" t="str">
            <v>贺勇安</v>
          </cell>
          <cell r="H1067" t="str">
            <v>钟世凡</v>
          </cell>
          <cell r="I1067" t="str">
            <v>周杰</v>
          </cell>
          <cell r="J1067">
            <v>18088893185</v>
          </cell>
          <cell r="K1067">
            <v>45069</v>
          </cell>
          <cell r="L1067" t="str">
            <v>2002年分类目录：6801,6802,6803,6804,6805,6806,6807,6808,6809,6810,6812,6813,6815,6816,6820,6821,6822,6823,6824,6825,6826,6827,6828,6830,6831,6832,6833,6834,6841,6845,6854,6855,6856,6857,6858,6863,6864,6865,6866,6870,6877;2017年分类目录：01,02,03,04,05,06,07,08,09,10,11,12,14,15,16,17,18,19,20,21,22</v>
          </cell>
          <cell r="M1067" t="str">
            <v>批零兼营</v>
          </cell>
        </row>
        <row r="1067">
          <cell r="T1067" t="str">
            <v>白沙</v>
          </cell>
        </row>
        <row r="1067">
          <cell r="Y1067" t="str">
            <v>91440703MA7NHUPC2H</v>
          </cell>
        </row>
        <row r="1068">
          <cell r="A1068" t="str">
            <v>东莞市星空贸易有限公司江门市汇悦大融城分公司</v>
          </cell>
          <cell r="B1068" t="str">
            <v>粤江食药监械经营备20226024号</v>
          </cell>
          <cell r="C1068" t="str">
            <v>江门市蓬江区白石大道166号102室1F033号（信息申报制）</v>
          </cell>
          <cell r="D1068" t="str">
            <v>江门市蓬江区白石大道166号102室1F033号（信息申报制）</v>
          </cell>
          <cell r="E1068" t="str">
            <v>未设仓库</v>
          </cell>
          <cell r="F1068" t="str">
            <v>***</v>
          </cell>
          <cell r="G1068" t="str">
            <v>陈世欣</v>
          </cell>
        </row>
        <row r="1068">
          <cell r="I1068" t="str">
            <v>梁羽雁</v>
          </cell>
          <cell r="J1068">
            <v>13128227580</v>
          </cell>
          <cell r="K1068">
            <v>44676</v>
          </cell>
          <cell r="L1068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68" t="str">
            <v>零售</v>
          </cell>
        </row>
        <row r="1068">
          <cell r="T1068" t="str">
            <v>环市</v>
          </cell>
        </row>
        <row r="1068">
          <cell r="Y1068" t="str">
            <v>91440703MA55KW6W7F</v>
          </cell>
        </row>
        <row r="1069">
          <cell r="A1069" t="str">
            <v>江门市永利商场有限公司保利分公司</v>
          </cell>
          <cell r="B1069" t="str">
            <v>粤江食药监械经营备20226025号</v>
          </cell>
          <cell r="C1069" t="str">
            <v>广东省江门市蓬江区跃进路78号201</v>
          </cell>
          <cell r="D1069" t="str">
            <v>江门市蓬江区棠下镇明德路34号101室、205室</v>
          </cell>
          <cell r="E1069" t="str">
            <v>江门市蓬江区棠下镇明德路34号101室、205室</v>
          </cell>
          <cell r="F1069" t="str">
            <v>***</v>
          </cell>
          <cell r="G1069" t="str">
            <v>王亚成</v>
          </cell>
          <cell r="H1069" t="str">
            <v>张华</v>
          </cell>
        </row>
        <row r="1069">
          <cell r="J1069" t="str">
            <v>张华13431772100
3109909</v>
          </cell>
          <cell r="K1069">
            <v>44680</v>
          </cell>
          <cell r="L1069" t="str">
            <v>2002年分类目录：6820普通诊察器械,6864医用卫生材料及敷料,6866医用高分子材料及制品;2017年分类目录：07医用诊察和监护器械,14注射、护理和防护器械,18妇产科、辅助生殖和避孕器械</v>
          </cell>
          <cell r="M1069" t="str">
            <v>零售</v>
          </cell>
        </row>
        <row r="1069">
          <cell r="Q1069" t="str">
            <v>是</v>
          </cell>
        </row>
        <row r="1069">
          <cell r="T1069" t="str">
            <v>棠下</v>
          </cell>
        </row>
        <row r="1069">
          <cell r="Y1069" t="str">
            <v>91440703MA55K1JU9M</v>
          </cell>
        </row>
        <row r="1070">
          <cell r="A1070" t="str">
            <v>江门市佳尔医疗器械有限公司</v>
          </cell>
          <cell r="B1070" t="str">
            <v>粤江食药监械经营备20226026号</v>
          </cell>
          <cell r="C1070" t="str">
            <v>江门市蓬江区杜阮镇群策路7号108室之一</v>
          </cell>
          <cell r="D1070" t="str">
            <v>江门市蓬江区杜阮镇群策路7号108室之一</v>
          </cell>
          <cell r="E1070" t="str">
            <v>未设库房</v>
          </cell>
          <cell r="F1070" t="str">
            <v>陈荣杰</v>
          </cell>
          <cell r="G1070" t="str">
            <v>廖文坚</v>
          </cell>
          <cell r="H1070" t="str">
            <v>廖文坚</v>
          </cell>
        </row>
        <row r="1070">
          <cell r="J1070" t="str">
            <v>陈荣杰13066264521</v>
          </cell>
          <cell r="K1070">
            <v>44686</v>
          </cell>
          <cell r="L107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0" t="str">
            <v>零售</v>
          </cell>
        </row>
        <row r="1070">
          <cell r="T1070" t="str">
            <v>杜阮</v>
          </cell>
        </row>
        <row r="1070">
          <cell r="Y1070" t="str">
            <v>91440703MA7L8YKJ8E</v>
          </cell>
        </row>
        <row r="1071">
          <cell r="A1071" t="str">
            <v>江门望晟贸易有限公司</v>
          </cell>
          <cell r="B1071" t="str">
            <v>粤江食药监械经营备20226027号</v>
          </cell>
          <cell r="C1071" t="str">
            <v>江门市蓬江区江门万达广场17幢1016室（自编02）</v>
          </cell>
          <cell r="D1071" t="str">
            <v>江门市蓬江区江门万达广场17幢1016室（自编02）</v>
          </cell>
          <cell r="E1071" t="str">
            <v>未设仓库</v>
          </cell>
          <cell r="F1071" t="str">
            <v>李磊抗</v>
          </cell>
          <cell r="G1071" t="str">
            <v>李磊抗</v>
          </cell>
          <cell r="H1071" t="str">
            <v>冯锦辉</v>
          </cell>
          <cell r="I1071" t="str">
            <v>冯锦辉
练英昌</v>
          </cell>
          <cell r="J1071" t="str">
            <v>13380995209
15113967641</v>
          </cell>
          <cell r="K1071">
            <v>45223</v>
          </cell>
          <cell r="L1071" t="str">
            <v>2002年分类目录：6801,6802,6803,6807,6808,6809,6810,6812,6820,6821,6822,6823,6824,6825,6826,6827,6830,6831,6834,6840临床检验分析仪器（体外诊断试剂除外）,6841,6845,6854,6856,6857,6858,6866,6870;2017年分类目录：01,02,03,04,05,06,07,08,09,10,11,12,14,15,16,17,18,19,20,21,22</v>
          </cell>
          <cell r="M1071" t="str">
            <v>零售</v>
          </cell>
        </row>
        <row r="1071">
          <cell r="T1071" t="str">
            <v>环市</v>
          </cell>
        </row>
        <row r="1071">
          <cell r="Y1071" t="str">
            <v>91440703MA7M68YE5K</v>
          </cell>
        </row>
        <row r="1072">
          <cell r="A1072" t="str">
            <v>江门市金莱特科技有限公司</v>
          </cell>
          <cell r="B1072" t="str">
            <v>粤江食药监械经营备20226028号</v>
          </cell>
          <cell r="C1072" t="str">
            <v>江门市蓬江区棠下镇金桐路21号1幢2楼自编202室</v>
          </cell>
          <cell r="D1072" t="str">
            <v>江门市蓬江区棠下镇金桐路21号1幢2楼自编202室</v>
          </cell>
          <cell r="E1072" t="str">
            <v>江门市蓬江区棠下镇金桐路21号6幢2楼自编203室</v>
          </cell>
          <cell r="F1072" t="str">
            <v>卢保山</v>
          </cell>
          <cell r="G1072" t="str">
            <v>卢保山</v>
          </cell>
        </row>
        <row r="1072">
          <cell r="I1072" t="str">
            <v>卢保山</v>
          </cell>
          <cell r="J1072">
            <v>13500288768</v>
          </cell>
          <cell r="K1072">
            <v>44688</v>
          </cell>
          <cell r="L10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72" t="str">
            <v>批发</v>
          </cell>
          <cell r="N1072" t="str">
            <v>粤江食药监械经营许20220011号</v>
          </cell>
        </row>
        <row r="1072">
          <cell r="T1072" t="str">
            <v>棠下</v>
          </cell>
        </row>
        <row r="1072">
          <cell r="Y1072" t="str">
            <v>91440703MA54WG1UXJ</v>
          </cell>
        </row>
        <row r="1073">
          <cell r="A1073" t="str">
            <v>江门市睿安医疗用品有限公司</v>
          </cell>
          <cell r="B1073" t="str">
            <v>粤江食药监械经营备20226029号</v>
          </cell>
          <cell r="C1073" t="str">
            <v>江门市蓬江区港口二路74号二楼</v>
          </cell>
          <cell r="D1073" t="str">
            <v>江门市蓬江区港口二路74号二楼</v>
          </cell>
          <cell r="E1073" t="str">
            <v>江门市蓬江区港口二路74号二楼</v>
          </cell>
          <cell r="F1073" t="str">
            <v>甘景聪</v>
          </cell>
          <cell r="G1073" t="str">
            <v>甘景聪</v>
          </cell>
          <cell r="H1073" t="str">
            <v>毛健</v>
          </cell>
          <cell r="I1073" t="str">
            <v>李雪娟</v>
          </cell>
          <cell r="J1073">
            <v>13544988245</v>
          </cell>
          <cell r="K1073">
            <v>45063</v>
          </cell>
          <cell r="L1073" t="str">
            <v>2002年分类目录：6801,6802,6803,6805,6807,6808,6809,6810,6812,6813,6815,6816,6820,6821,6822,6823,6824,6825,6826,6827,6828,6830,6831,6832,6834,6840临床检验分析仪器（体外诊断试剂除外）,6841,6845,6846,6854,6855,6856,6857,6858,6864,6865,6866,6870,6877;2017年分类目录：01,02,03,04,05,06,07,08,09,10,11,12,14,15,18,19,20,21,22</v>
          </cell>
          <cell r="M1073" t="str">
            <v>批零兼营</v>
          </cell>
        </row>
        <row r="1073">
          <cell r="T1073" t="str">
            <v>环市</v>
          </cell>
        </row>
        <row r="1073">
          <cell r="Y1073" t="str">
            <v>91440700MA51WGF271</v>
          </cell>
        </row>
        <row r="1074">
          <cell r="A1074" t="str">
            <v>广州自然之声医疗器械有限公司蓬江分公司</v>
          </cell>
          <cell r="B1074" t="str">
            <v>粤江食药监械经营备20226030号</v>
          </cell>
          <cell r="C1074" t="str">
            <v>江门市蓬江区建设路34号106室</v>
          </cell>
          <cell r="D1074" t="str">
            <v>江门市蓬江区建设路34号106室</v>
          </cell>
          <cell r="E1074" t="str">
            <v>未设仓库</v>
          </cell>
          <cell r="F1074" t="str">
            <v>***</v>
          </cell>
          <cell r="G1074" t="str">
            <v>谢建华</v>
          </cell>
          <cell r="H1074" t="str">
            <v>耿夺茂</v>
          </cell>
          <cell r="I1074" t="str">
            <v>谢建华</v>
          </cell>
          <cell r="J1074">
            <v>13901204585</v>
          </cell>
          <cell r="K1074">
            <v>44690</v>
          </cell>
          <cell r="L1074" t="str">
            <v>2002年分类目录：6846植入材料和人工器官;2017年分类目录：19医用康复器械</v>
          </cell>
          <cell r="M1074" t="str">
            <v>零售</v>
          </cell>
        </row>
        <row r="1074">
          <cell r="T1074" t="str">
            <v>白沙</v>
          </cell>
        </row>
        <row r="1074">
          <cell r="Y1074" t="str">
            <v>91440703MA7NFTXL38</v>
          </cell>
        </row>
        <row r="1075">
          <cell r="A1075" t="str">
            <v>江门易聆听科技有限公司</v>
          </cell>
          <cell r="B1075" t="str">
            <v>粤江食药监械经营备20226031号</v>
          </cell>
          <cell r="C1075" t="str">
            <v>江门市蓬江区江门万达广场2幢1704室（之十七）</v>
          </cell>
          <cell r="D1075" t="str">
            <v>江门市蓬江区江门万达广场2幢1704室（之十七）</v>
          </cell>
          <cell r="E1075" t="str">
            <v>未设仓库</v>
          </cell>
          <cell r="F1075" t="str">
            <v>文伟强</v>
          </cell>
          <cell r="G1075" t="str">
            <v>文伟强</v>
          </cell>
          <cell r="H1075" t="str">
            <v>陈秀娟</v>
          </cell>
        </row>
        <row r="1075">
          <cell r="J1075">
            <v>18028661919</v>
          </cell>
          <cell r="K1075">
            <v>44690</v>
          </cell>
          <cell r="L1075" t="str">
            <v>2002年分类目录：6821医用电子仪器设备,6822医用光学器具、仪器及内窥镜设备,6826物理治疗及康复设备,6846植入材料和人工器官,6854手术室、急救室、诊疗室设备及器具;2017年分类目录：05放射治疗器械,06医用成像器械,07医用诊察和监护器械,09物理治疗器械,12有源植入器械,19医用康复器械,21医用软件,22临床检验器械</v>
          </cell>
          <cell r="M1075" t="str">
            <v>零售</v>
          </cell>
        </row>
        <row r="1075">
          <cell r="T1075" t="str">
            <v>环市</v>
          </cell>
        </row>
        <row r="1075">
          <cell r="X1075" t="str">
            <v>不再经营，已在智慧系统删除23.6.30</v>
          </cell>
          <cell r="Y1075" t="str">
            <v>91440703MA7KW56R56</v>
          </cell>
        </row>
        <row r="1076">
          <cell r="A1076" t="str">
            <v>江门市启宁贸易有限公司</v>
          </cell>
          <cell r="B1076" t="str">
            <v>粤江食药监械经营备20226032号</v>
          </cell>
          <cell r="C1076" t="str">
            <v>江门市蓬江区江门万达广场1幢2117室之一</v>
          </cell>
          <cell r="D1076" t="str">
            <v>江门市蓬江区江门万达广场1幢2117室之一</v>
          </cell>
          <cell r="E1076" t="str">
            <v>江门市蓬江区江门万达广场1幢2117室之一</v>
          </cell>
          <cell r="F1076" t="str">
            <v>钱宁宁</v>
          </cell>
          <cell r="G1076" t="str">
            <v>韩文凤</v>
          </cell>
          <cell r="H1076" t="str">
            <v>韩文凤</v>
          </cell>
          <cell r="I1076" t="str">
            <v>钱宁宁</v>
          </cell>
          <cell r="J1076">
            <v>15791398568</v>
          </cell>
          <cell r="K1076">
            <v>44692</v>
          </cell>
          <cell r="L107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6" t="str">
            <v>批零兼营</v>
          </cell>
        </row>
        <row r="1076">
          <cell r="T1076" t="str">
            <v>环市</v>
          </cell>
        </row>
        <row r="1076">
          <cell r="Y1076" t="str">
            <v>91440703MA55B57H8Q</v>
          </cell>
        </row>
        <row r="1077">
          <cell r="A1077" t="str">
            <v>江门市蓬江区凯康医疗用品及器材零售店</v>
          </cell>
          <cell r="B1077" t="str">
            <v>粤江食药监械经营备20226033号</v>
          </cell>
          <cell r="C1077" t="str">
            <v>江门市蓬江区潮连嘉和路81号115室（一址多照）</v>
          </cell>
          <cell r="D1077" t="str">
            <v>江门市蓬江区潮连嘉和路81号115室（一址多照）</v>
          </cell>
          <cell r="E1077" t="str">
            <v>未设仓库</v>
          </cell>
          <cell r="F1077" t="str">
            <v>***</v>
          </cell>
          <cell r="G1077" t="str">
            <v>陈德渊</v>
          </cell>
          <cell r="H1077" t="str">
            <v>陈德渊</v>
          </cell>
          <cell r="I1077" t="str">
            <v>黄惠孺</v>
          </cell>
          <cell r="J1077" t="str">
            <v>15917805306
15917805306</v>
          </cell>
          <cell r="K1077">
            <v>44694</v>
          </cell>
          <cell r="L1077" t="str">
            <v>2002年分类目录：6826物理治疗及康复设备,6827中医器械;2017年分类目录：09物理治疗器械,20中医器械</v>
          </cell>
          <cell r="M1077" t="str">
            <v>零售</v>
          </cell>
        </row>
        <row r="1077">
          <cell r="R1077" t="str">
            <v>是</v>
          </cell>
        </row>
        <row r="1077">
          <cell r="T1077" t="str">
            <v>潮连</v>
          </cell>
        </row>
        <row r="1077">
          <cell r="Y1077" t="str">
            <v>91440703MA7N5MWF4Y</v>
          </cell>
        </row>
        <row r="1078">
          <cell r="A1078" t="str">
            <v>广东润璟医疗科技有限公司</v>
          </cell>
          <cell r="B1078" t="str">
            <v>粤江食药监械经营备20226034号</v>
          </cell>
          <cell r="C1078" t="str">
            <v>江门市蓬江区江门万达广场10幢2318室自编之一</v>
          </cell>
          <cell r="D1078" t="str">
            <v>江门市蓬江区江门万达广场10幢2318室自编之一</v>
          </cell>
          <cell r="E1078" t="str">
            <v>江门市蓬江区江门万达广场10幢2318室自编之一</v>
          </cell>
          <cell r="F1078" t="str">
            <v>黎洁贞</v>
          </cell>
          <cell r="G1078" t="str">
            <v>黎洁贞</v>
          </cell>
          <cell r="H1078" t="str">
            <v>林国权</v>
          </cell>
        </row>
        <row r="1078">
          <cell r="J1078" t="str">
            <v>徐友双13631870818</v>
          </cell>
          <cell r="K1078">
            <v>44697</v>
          </cell>
          <cell r="L10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8" t="str">
            <v>批发</v>
          </cell>
          <cell r="N1078" t="str">
            <v>粤江食药监械经营许20220012号</v>
          </cell>
        </row>
        <row r="1078">
          <cell r="T1078" t="str">
            <v>环市</v>
          </cell>
        </row>
        <row r="1078">
          <cell r="Y1078" t="str">
            <v>91440703MA7MTHJW70</v>
          </cell>
        </row>
        <row r="1079">
          <cell r="A1079" t="str">
            <v>南北药行江门有限公司棠下堡棠店</v>
          </cell>
          <cell r="B1079" t="str">
            <v>粤江食药监械经营备20226035号</v>
          </cell>
          <cell r="C1079" t="str">
            <v>江门市蓬江区棠下镇堡棠路21号2幢首层自编106</v>
          </cell>
          <cell r="D1079" t="str">
            <v>江门市蓬江区棠下镇堡棠路21号2幢首层自编106</v>
          </cell>
          <cell r="E1079" t="str">
            <v>未设仓库</v>
          </cell>
          <cell r="F1079" t="str">
            <v>***</v>
          </cell>
          <cell r="G1079" t="str">
            <v>梁春燕</v>
          </cell>
          <cell r="H1079" t="str">
            <v>马莉艳</v>
          </cell>
          <cell r="I1079" t="str">
            <v>陈超辉</v>
          </cell>
          <cell r="J1079" t="str">
            <v> 13232921530
0750-3218680</v>
          </cell>
          <cell r="K1079">
            <v>44699</v>
          </cell>
          <cell r="L10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79" t="str">
            <v>零售</v>
          </cell>
        </row>
        <row r="1079">
          <cell r="P1079" t="str">
            <v>是</v>
          </cell>
        </row>
        <row r="1079">
          <cell r="T1079" t="str">
            <v>棠下</v>
          </cell>
        </row>
        <row r="1079">
          <cell r="Y1079" t="str">
            <v>91440703MABMCGX14E</v>
          </cell>
        </row>
        <row r="1080">
          <cell r="A1080" t="str">
            <v>江门市御景之堂商贸有限公司</v>
          </cell>
          <cell r="B1080" t="str">
            <v>粤江食药监械经营备20226036号</v>
          </cell>
          <cell r="C1080" t="str">
            <v>江门市育德山庄建德街18号首层（2-13）-（2-14）（2-A）-(2-B)轴+（2-12）-(2-13) (2-A)-(2-C)轴+（2-11）+0.6M-（2-12）（2-A）-（2-C）之二</v>
          </cell>
          <cell r="D1080" t="str">
            <v>江门市育德山庄建德街18号首层（2-13）-（2-14）（2-A）-(2-B)轴+（2-12）-(2-13) (2-A)-(2-C)轴+（2-11）+0.6M-（2-12）（2-A）-（2-C）之二</v>
          </cell>
          <cell r="E1080" t="str">
            <v>未设仓库</v>
          </cell>
          <cell r="F1080" t="str">
            <v>黄东海</v>
          </cell>
          <cell r="G1080" t="str">
            <v>黄东海</v>
          </cell>
          <cell r="H1080" t="str">
            <v>毛文静</v>
          </cell>
          <cell r="I1080" t="str">
            <v>黄东海</v>
          </cell>
          <cell r="J1080">
            <v>13678955458</v>
          </cell>
          <cell r="K1080">
            <v>44705</v>
          </cell>
          <cell r="L1080" t="str">
            <v>2002年分类目录：6826物理治疗及康复设备;2017年分类目录：09物理治疗器械</v>
          </cell>
          <cell r="M1080" t="str">
            <v>零售</v>
          </cell>
        </row>
        <row r="1080">
          <cell r="T1080" t="str">
            <v>环市</v>
          </cell>
        </row>
        <row r="1080">
          <cell r="X1080" t="str">
            <v>注销2022/12/12</v>
          </cell>
          <cell r="Y1080" t="str">
            <v>91440703MA7LD4983N</v>
          </cell>
        </row>
        <row r="1081">
          <cell r="A1081" t="str">
            <v>江门市蓬江区大参林永康街药店</v>
          </cell>
          <cell r="B1081" t="str">
            <v>粤江食药监械经营备20226037号</v>
          </cell>
          <cell r="C1081" t="str">
            <v>江门市蓬江区永康二街17号102室</v>
          </cell>
          <cell r="D1081" t="str">
            <v>江门市蓬江区永康二街17号102室</v>
          </cell>
          <cell r="E1081" t="str">
            <v>未设仓库</v>
          </cell>
          <cell r="F1081" t="str">
            <v>***</v>
          </cell>
          <cell r="G1081" t="str">
            <v>李佩瑜</v>
          </cell>
          <cell r="H1081" t="str">
            <v>李佩瑜</v>
          </cell>
          <cell r="I1081" t="str">
            <v>梁凤梅 </v>
          </cell>
          <cell r="J1081">
            <v>18033133911</v>
          </cell>
          <cell r="K1081">
            <v>45154</v>
          </cell>
          <cell r="L1081" t="str">
    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</v>
          </cell>
          <cell r="M1081" t="str">
            <v>零售</v>
          </cell>
        </row>
        <row r="1081">
          <cell r="O1081" t="str">
            <v>是</v>
          </cell>
        </row>
        <row r="1081">
          <cell r="T1081" t="str">
            <v>白沙</v>
          </cell>
        </row>
        <row r="1081">
          <cell r="Y1081" t="str">
            <v>91440703MABN1AUW3X</v>
          </cell>
        </row>
        <row r="1082">
          <cell r="A1082" t="str">
            <v>广东湘旭晟商贸有限公司</v>
          </cell>
          <cell r="B1082" t="str">
            <v>粤江食药监械经营备20226038号</v>
          </cell>
          <cell r="C1082" t="str">
            <v>江门市蓬江区双龙大道76号208、209、210室（一址多照）</v>
          </cell>
          <cell r="D1082" t="str">
            <v>江门市蓬江区双龙大道76号208、209、210室（一址多照）</v>
          </cell>
          <cell r="E1082" t="str">
            <v>江门市蓬江区双龙大道76号208、209、210室（一址多照）</v>
          </cell>
          <cell r="F1082" t="str">
            <v>李益</v>
          </cell>
          <cell r="G1082" t="str">
            <v>李益</v>
          </cell>
          <cell r="H1082" t="str">
            <v>张东方</v>
          </cell>
          <cell r="I1082" t="str">
            <v>李益</v>
          </cell>
          <cell r="J1082">
            <v>13907358948</v>
          </cell>
          <cell r="K1082">
            <v>44707</v>
          </cell>
          <cell r="L10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2" t="str">
            <v>批零兼营</v>
          </cell>
        </row>
        <row r="1082">
          <cell r="T1082" t="str">
            <v>西环</v>
          </cell>
        </row>
        <row r="1082">
          <cell r="Y1082" t="str">
            <v>91440703MABN1TT749</v>
          </cell>
        </row>
        <row r="1083">
          <cell r="A1083" t="str">
            <v>江门市骏丰生物科技有限公司</v>
          </cell>
          <cell r="B1083" t="str">
            <v>粤江食药监械经营备20226039号</v>
          </cell>
          <cell r="C1083" t="str">
            <v>江门市蓬江区港口一路13号之二17B室、17C室（一址多照）</v>
          </cell>
          <cell r="D1083" t="str">
            <v>江门市蓬江区港口一路13号之二17B室、17C室（一址多照）</v>
          </cell>
          <cell r="E1083" t="str">
            <v>江门市蓬江区泰宁里85号之九、之十</v>
          </cell>
          <cell r="F1083" t="str">
            <v>赵钰娜</v>
          </cell>
          <cell r="G1083" t="str">
            <v>周家良</v>
          </cell>
          <cell r="H1083" t="str">
            <v>彭美园</v>
          </cell>
        </row>
        <row r="1083">
          <cell r="J1083" t="str">
            <v>麦嘉欣18923070102</v>
          </cell>
          <cell r="K1083">
            <v>44708</v>
          </cell>
          <cell r="L1083" t="str">
            <v>2002年分类目录：6826物理治疗及康复设备;2017年分类目录：09物理治疗器械</v>
          </cell>
          <cell r="M1083" t="str">
            <v>批零兼营</v>
          </cell>
        </row>
        <row r="1083">
          <cell r="T1083" t="str">
            <v>堤东</v>
          </cell>
        </row>
        <row r="1083">
          <cell r="Y1083" t="str">
            <v>91440703MA7N6XMQ68</v>
          </cell>
        </row>
        <row r="1084">
          <cell r="A1084" t="str">
            <v>江门靖泽装备科技有限公司</v>
          </cell>
          <cell r="B1084" t="str">
            <v>粤江食药监械经营备20226040号</v>
          </cell>
          <cell r="C1084" t="str">
            <v>江门市环市一路1号之一7幢第三层（自编H））</v>
          </cell>
          <cell r="D1084" t="str">
            <v>江门市环市一路1号之一7幢第三层（自编H）</v>
          </cell>
          <cell r="E1084" t="str">
            <v>江门市环市一路1号之一7幢第三层（自编H）</v>
          </cell>
          <cell r="F1084" t="str">
            <v>谢思情</v>
          </cell>
          <cell r="G1084" t="str">
            <v>梁宇欣</v>
          </cell>
          <cell r="H1084" t="str">
            <v>梁宇欣</v>
          </cell>
          <cell r="I1084" t="str">
            <v>谢思情</v>
          </cell>
          <cell r="J1084">
            <v>13726703799</v>
          </cell>
          <cell r="K1084">
            <v>44708</v>
          </cell>
          <cell r="L10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4" t="str">
            <v>批零兼营</v>
          </cell>
        </row>
        <row r="1084">
          <cell r="T1084" t="str">
            <v>白沙</v>
          </cell>
        </row>
        <row r="1084">
          <cell r="Y1084" t="str">
            <v>91440700MA560D2P42</v>
          </cell>
        </row>
        <row r="1085">
          <cell r="A1085" t="str">
            <v>江门市派特医疗科技有限公司</v>
          </cell>
          <cell r="B1085" t="str">
            <v>粤江食药监械经营备20226041号</v>
          </cell>
          <cell r="C1085" t="str">
            <v>江门市蓬江区环市一路36号首、夹层21-22、A-D轴</v>
          </cell>
          <cell r="D1085" t="str">
            <v>江门市蓬江区环市一路36号首、夹层21-22、A-D轴</v>
          </cell>
          <cell r="E1085" t="str">
            <v>江门市蓬江区环市一路36号首、夹层21-22、A-D轴</v>
          </cell>
          <cell r="F1085" t="str">
            <v>陈鲁</v>
          </cell>
          <cell r="G1085" t="str">
            <v>陈鲁</v>
          </cell>
          <cell r="H1085" t="str">
            <v>梁金梅</v>
          </cell>
          <cell r="I1085" t="str">
            <v>陈鲁</v>
          </cell>
          <cell r="J1085">
            <v>13432299481</v>
          </cell>
          <cell r="K1085">
            <v>44719</v>
          </cell>
          <cell r="L108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85" t="str">
            <v>批零兼营</v>
          </cell>
        </row>
        <row r="1085">
          <cell r="T1085" t="str">
            <v>白沙</v>
          </cell>
        </row>
        <row r="1085">
          <cell r="Y1085" t="str">
            <v>91440703MA54Y3LG8K</v>
          </cell>
        </row>
        <row r="1086">
          <cell r="A1086" t="str">
            <v>江门市宏仁康业咨询服务有限公司</v>
          </cell>
          <cell r="B1086" t="str">
            <v>粤江食药监械经营备20226042号</v>
          </cell>
          <cell r="C1086" t="str">
            <v>江门市岭梅大路31号101商铺（自编01）</v>
          </cell>
          <cell r="D1086" t="str">
            <v>江门市岭梅大路31号101商铺（自编01）</v>
          </cell>
          <cell r="E1086" t="str">
            <v>江门市岭梅大路31号101商铺（自编01）</v>
          </cell>
          <cell r="F1086" t="str">
            <v>张丹</v>
          </cell>
          <cell r="G1086" t="str">
            <v>张丹</v>
          </cell>
          <cell r="H1086" t="str">
            <v>谭泳瑜</v>
          </cell>
          <cell r="I1086" t="str">
            <v>张丹</v>
          </cell>
          <cell r="J1086">
            <v>13542161836</v>
          </cell>
          <cell r="K1086">
            <v>44721</v>
          </cell>
          <cell r="L10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6" t="str">
            <v>批发</v>
          </cell>
        </row>
        <row r="1086">
          <cell r="T1086" t="str">
            <v>白沙</v>
          </cell>
        </row>
        <row r="1086">
          <cell r="Y1086" t="str">
            <v>91440703MA546G7K4L</v>
          </cell>
        </row>
        <row r="1087">
          <cell r="A1087" t="str">
            <v>江门市优福商贸有限公司</v>
          </cell>
          <cell r="B1087" t="str">
            <v>粤江食药监械经营备20226043号</v>
          </cell>
          <cell r="C1087" t="str">
            <v>江门市蓬江区竹排街72号首层1-5轴</v>
          </cell>
          <cell r="D1087" t="str">
            <v>江门市蓬江区竹排街72号首层1-5轴</v>
          </cell>
          <cell r="E1087" t="str">
            <v>未设仓库</v>
          </cell>
          <cell r="F1087" t="str">
            <v>李金水</v>
          </cell>
          <cell r="G1087" t="str">
            <v>许舒缓</v>
          </cell>
          <cell r="H1087" t="str">
            <v>罗宏杰</v>
          </cell>
          <cell r="I1087" t="str">
            <v>孙晶</v>
          </cell>
          <cell r="J1087">
            <v>18511786623</v>
          </cell>
          <cell r="K1087">
            <v>44722</v>
          </cell>
          <cell r="L1087" t="str">
            <v>2002年分类目录：6820普通诊察器械,6821医用电子仪器设备,6824医用激光仪器设备,6826物理治疗及康复设备,6864医用卫生材料及敷料;2017年分类目录：07医用诊察和监护器械,09物理治疗器械,14注射、护理和防护器械</v>
          </cell>
          <cell r="M1087" t="str">
            <v>零售</v>
          </cell>
        </row>
        <row r="1087">
          <cell r="T1087" t="str">
            <v>堤东</v>
          </cell>
        </row>
        <row r="1087">
          <cell r="X1087" t="str">
            <v>注销2022/12/12</v>
          </cell>
          <cell r="Y1087" t="str">
            <v>91440703MA7J22MG4D</v>
          </cell>
        </row>
        <row r="1088">
          <cell r="A1088" t="str">
            <v>江门市骏丰生物科技有限公司潮连经营部</v>
          </cell>
          <cell r="B1088" t="str">
            <v>粤江食药监械经营备20226044号</v>
          </cell>
          <cell r="C1088" t="str">
            <v>江门市蓬江区潮连嘉和路83号142室（一址多照）</v>
          </cell>
          <cell r="D1088" t="str">
            <v>江门市蓬江区潮连嘉和路83号142室（一址多照）</v>
          </cell>
          <cell r="E1088" t="str">
            <v>未设仓库</v>
          </cell>
          <cell r="F1088" t="str">
            <v>***</v>
          </cell>
          <cell r="G1088" t="str">
            <v>周家良</v>
          </cell>
          <cell r="H1088" t="str">
            <v>黄亨杰</v>
          </cell>
          <cell r="I1088" t="str">
            <v>麦嘉欣</v>
          </cell>
          <cell r="J1088">
            <v>18923070102</v>
          </cell>
          <cell r="K1088">
            <v>44722</v>
          </cell>
          <cell r="L1088" t="str">
            <v>2002年分类目录：6826物理治疗及康复设备;2017年分类目录：09物理治疗器械</v>
          </cell>
          <cell r="M1088" t="str">
            <v>零售</v>
          </cell>
        </row>
        <row r="1088">
          <cell r="T1088" t="str">
            <v>潮连</v>
          </cell>
        </row>
        <row r="1088">
          <cell r="X1088" t="str">
            <v>注销2023/3/13</v>
          </cell>
          <cell r="Y1088" t="str">
            <v>91440703MABPDMQU1L</v>
          </cell>
        </row>
        <row r="1089">
          <cell r="A1089" t="str">
            <v>江门市骏丰生物科技有限公司海逸经营部</v>
          </cell>
          <cell r="B1089" t="str">
            <v>粤江食药监械经营备20226045号</v>
          </cell>
          <cell r="C1089" t="str">
            <v>江门市蓬江区海逸城邦花园3号1087室</v>
          </cell>
          <cell r="D1089" t="str">
            <v>江门市蓬江区海逸城邦花园3号1087室</v>
          </cell>
          <cell r="E1089" t="str">
            <v>未设仓库</v>
          </cell>
          <cell r="F1089" t="str">
            <v>***</v>
          </cell>
          <cell r="G1089" t="str">
            <v>周家良</v>
          </cell>
          <cell r="H1089" t="str">
            <v>朱月梅</v>
          </cell>
          <cell r="I1089" t="str">
            <v>麦嘉欣</v>
          </cell>
          <cell r="J1089">
            <v>18923070102</v>
          </cell>
          <cell r="K1089">
            <v>44722</v>
          </cell>
          <cell r="L1089" t="str">
            <v>2002年分类目录：6826物理治疗及康复设备;2017年分类目录：09物理治疗器械</v>
          </cell>
          <cell r="M1089" t="str">
            <v>零售</v>
          </cell>
        </row>
        <row r="1089">
          <cell r="T1089" t="str">
            <v>环市</v>
          </cell>
        </row>
        <row r="1089">
          <cell r="X1089" t="str">
            <v>注销2023/3/13</v>
          </cell>
          <cell r="Y1089" t="str">
            <v>91440703MABN8HQC1Y</v>
          </cell>
        </row>
        <row r="1090">
          <cell r="A1090" t="str">
            <v>江门市骏丰生物科技有限公司建德经营部</v>
          </cell>
          <cell r="B1090" t="str">
            <v>粤江食药监械经营备20226047号</v>
          </cell>
          <cell r="C1090" t="str">
            <v>江门市蓬江区建德街22号之三首层（1-5）-（1-6）+1M （1-A）-(1-E）轴自编之三</v>
          </cell>
          <cell r="D1090" t="str">
            <v>江门市蓬江区建德街22号之三首层（1-5）-（1-6）+1M （1-A）-(1-E）轴自编之三</v>
          </cell>
          <cell r="E1090" t="str">
            <v>未设仓库</v>
          </cell>
          <cell r="F1090" t="str">
            <v>***</v>
          </cell>
          <cell r="G1090" t="str">
            <v>周家良</v>
          </cell>
          <cell r="H1090" t="str">
            <v>周雁红</v>
          </cell>
          <cell r="I1090" t="str">
            <v>麦嘉欣</v>
          </cell>
          <cell r="J1090">
            <v>18923070102</v>
          </cell>
          <cell r="K1090">
            <v>44722</v>
          </cell>
          <cell r="L1090" t="str">
            <v>2002年分类目录：6826物理治疗及康复设备;2017年分类目录：09物理治疗器械</v>
          </cell>
          <cell r="M1090" t="str">
            <v>零售</v>
          </cell>
        </row>
        <row r="1090">
          <cell r="T1090" t="str">
            <v>环市</v>
          </cell>
        </row>
        <row r="1090">
          <cell r="Y1090" t="str">
            <v>91440703MABNGJJ834</v>
          </cell>
        </row>
        <row r="1091">
          <cell r="A1091" t="str">
            <v>江门亿鑫生物科技有限公司</v>
          </cell>
          <cell r="B1091" t="str">
            <v>粤江食药监械经营备20226048号</v>
          </cell>
          <cell r="C1091" t="str">
            <v>江门市蓬江区江门万达广场10幢716室自编04</v>
          </cell>
          <cell r="D1091" t="str">
            <v>江门市蓬江区江门万达广场10幢716室自编04</v>
          </cell>
          <cell r="E1091" t="str">
            <v>江门市蓬江区江门万达广场10幢716室自编04</v>
          </cell>
          <cell r="F1091" t="str">
            <v>贾先拉</v>
          </cell>
          <cell r="G1091" t="str">
            <v>刘玉春</v>
          </cell>
          <cell r="H1091" t="str">
            <v>刘玉春</v>
          </cell>
          <cell r="I1091" t="str">
            <v>刘玉春</v>
          </cell>
          <cell r="J1091">
            <v>13612298858</v>
          </cell>
          <cell r="K1091">
            <v>44726</v>
          </cell>
          <cell r="L1091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1" t="str">
            <v>批发</v>
          </cell>
        </row>
        <row r="1091">
          <cell r="T1091" t="str">
            <v>环市</v>
          </cell>
        </row>
        <row r="1091">
          <cell r="X1091" t="str">
            <v>注销2023/8/25</v>
          </cell>
          <cell r="Y1091" t="str">
            <v>91440703MABM6XM26P</v>
          </cell>
        </row>
        <row r="1092">
          <cell r="A1092" t="str">
            <v>江门市蓬江区大参林龙福路药店</v>
          </cell>
          <cell r="B1092" t="str">
            <v>粤江食药监械经营备20226049号</v>
          </cell>
          <cell r="C1092" t="str">
            <v>江门市蓬江区龙福路90号101室自编之一</v>
          </cell>
          <cell r="D1092" t="str">
            <v>江门市蓬江区龙福路90号101室自编之一</v>
          </cell>
          <cell r="E1092" t="str">
            <v>未设仓库</v>
          </cell>
          <cell r="F1092" t="str">
            <v>***</v>
          </cell>
          <cell r="G1092" t="str">
            <v>陈小聪</v>
          </cell>
          <cell r="H1092" t="str">
            <v>胡慧卿</v>
          </cell>
          <cell r="I1092" t="str">
            <v>戴海玲</v>
          </cell>
          <cell r="J1092">
            <v>13750320873</v>
          </cell>
          <cell r="K1092">
            <v>44729</v>
          </cell>
          <cell r="L10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2" t="str">
            <v>零售</v>
          </cell>
        </row>
        <row r="1092">
          <cell r="P1092" t="str">
            <v>是</v>
          </cell>
        </row>
        <row r="1092">
          <cell r="T1092" t="str">
            <v>西环</v>
          </cell>
        </row>
        <row r="1092">
          <cell r="Y1092" t="str">
            <v>91440703MABMHN715N</v>
          </cell>
        </row>
        <row r="1093">
          <cell r="A1093" t="str">
            <v>广东宏盾科技有限公司</v>
          </cell>
          <cell r="B1093" t="str">
            <v>粤江食药监械经营备20226050号</v>
          </cell>
          <cell r="C1093" t="str">
            <v>江门市蓬江区天翔路5号125室</v>
          </cell>
          <cell r="D1093" t="str">
            <v>江门市蓬江区天翔路5号125室</v>
          </cell>
          <cell r="E1093" t="str">
            <v>江门市蓬江区天翔路5号125室</v>
          </cell>
          <cell r="F1093" t="str">
            <v>李煌</v>
          </cell>
          <cell r="G1093" t="str">
            <v>李煌</v>
          </cell>
          <cell r="H1093" t="str">
            <v>梁裕荣</v>
          </cell>
          <cell r="I1093" t="str">
            <v>李煌</v>
          </cell>
          <cell r="J1093">
            <v>13822482848</v>
          </cell>
          <cell r="K1093">
            <v>44729</v>
          </cell>
          <cell r="L10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3" t="str">
            <v>批发</v>
          </cell>
          <cell r="N1093" t="str">
            <v>粤江药监械经营许20230056号</v>
          </cell>
        </row>
        <row r="1093">
          <cell r="T1093" t="str">
            <v>西环</v>
          </cell>
        </row>
        <row r="1093">
          <cell r="Y1093" t="str">
            <v>91440700MA4WU6JUXF</v>
          </cell>
        </row>
        <row r="1094">
          <cell r="A1094" t="str">
            <v>江门市德恩医疗投资有限公司</v>
          </cell>
          <cell r="B1094" t="str">
            <v>粤江食药监械经营备20226051号</v>
          </cell>
          <cell r="C1094" t="str">
            <v>江门市蓬江区华园东路16号108第二层1室（信息申报制）</v>
          </cell>
          <cell r="D1094" t="str">
            <v>江门市蓬江区华园东路16号108第二层1室（信息申报制）</v>
          </cell>
          <cell r="E1094" t="str">
            <v>江门市蓬江区华园东路16号108第二层1室（信息申报制）</v>
          </cell>
          <cell r="F1094" t="str">
            <v>杨文东</v>
          </cell>
          <cell r="G1094" t="str">
            <v>杨文东</v>
          </cell>
          <cell r="H1094" t="str">
            <v>杨文东</v>
          </cell>
          <cell r="I1094" t="str">
            <v>周洁莹</v>
          </cell>
          <cell r="J1094">
            <v>18128294045</v>
          </cell>
          <cell r="K1094">
            <v>44844</v>
          </cell>
          <cell r="L1094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094" t="str">
            <v>批零兼营</v>
          </cell>
        </row>
        <row r="1094">
          <cell r="T1094" t="str">
            <v>白沙</v>
          </cell>
        </row>
        <row r="1094">
          <cell r="Y1094" t="str">
            <v>91440703MA51FMPK18</v>
          </cell>
        </row>
        <row r="1095">
          <cell r="A1095" t="str">
            <v>江门市蓬江区阿康药店</v>
          </cell>
          <cell r="B1095" t="str">
            <v>粤江食药监械经营备20226052号</v>
          </cell>
          <cell r="C1095" t="str">
            <v>江门市蓬江区锦桥雅苑2幢109室</v>
          </cell>
          <cell r="D1095" t="str">
            <v>江门市蓬江区锦桥雅苑2幢109室</v>
          </cell>
          <cell r="E1095" t="str">
            <v>未设仓库</v>
          </cell>
          <cell r="F1095" t="str">
            <v>***</v>
          </cell>
          <cell r="G1095" t="str">
            <v>卢崇声</v>
          </cell>
          <cell r="H1095" t="str">
            <v>卢崇声</v>
          </cell>
          <cell r="I1095" t="str">
            <v>卢崇声</v>
          </cell>
          <cell r="J1095">
            <v>13534741028</v>
          </cell>
          <cell r="K1095">
            <v>44734</v>
          </cell>
          <cell r="L109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5" t="str">
            <v>零售</v>
          </cell>
        </row>
        <row r="1095">
          <cell r="T1095" t="str">
            <v>堤东</v>
          </cell>
        </row>
        <row r="1095">
          <cell r="Y1095" t="str">
            <v>91440703MABN198F17</v>
          </cell>
        </row>
        <row r="1096">
          <cell r="A1096" t="str">
            <v>江门市聚澳生物科技有限公司</v>
          </cell>
          <cell r="B1096" t="str">
            <v>粤江食药监械经营备20226053号</v>
          </cell>
          <cell r="C1096" t="str">
            <v>江门市蓬江区农林横路31号首层（1-5）-（1-6）（1-D）-（1-F）轴自编之二</v>
          </cell>
          <cell r="D1096" t="str">
            <v>江门市蓬江区农林横路31号首层（1-5）-（1-6）（1-D）-（1-F）轴自编之二</v>
          </cell>
          <cell r="E1096" t="str">
            <v>不设库房</v>
          </cell>
          <cell r="F1096" t="str">
            <v>李玲玉</v>
          </cell>
          <cell r="G1096" t="str">
            <v>李玲玉</v>
          </cell>
          <cell r="H1096" t="str">
            <v>李玲玉</v>
          </cell>
          <cell r="I1096" t="str">
            <v>李玲玉</v>
          </cell>
          <cell r="J1096">
            <v>15922008019</v>
          </cell>
          <cell r="K1096">
            <v>44734</v>
          </cell>
          <cell r="L1096" t="str">
            <v>2002年分类目录：6855口腔科设备及器具,6863口腔科材料,6864医用卫生材料及敷料;2017年分类目录：08呼吸、麻醉和急救器械,18妇产科、辅助生殖和避孕器械</v>
          </cell>
          <cell r="M1096" t="str">
            <v>零售</v>
          </cell>
        </row>
        <row r="1096">
          <cell r="T1096" t="str">
            <v>白沙</v>
          </cell>
        </row>
        <row r="1096">
          <cell r="X1096" t="str">
            <v>注销2023/3/22</v>
          </cell>
          <cell r="Y1096" t="str">
            <v>91440703MABQGB5260</v>
          </cell>
        </row>
        <row r="1097">
          <cell r="A1097" t="str">
            <v>江门市骏丰生物科技有限公司杜阮经营部</v>
          </cell>
          <cell r="B1097" t="str">
            <v>粤江食药监械经营备20226054号</v>
          </cell>
          <cell r="C1097" t="str">
            <v>江门市蓬江区杜阮镇江杜东路1号102（一址多照）</v>
          </cell>
          <cell r="D1097" t="str">
            <v>江门市蓬江区杜阮镇江杜东路1号102（一址多照）</v>
          </cell>
          <cell r="E1097" t="str">
            <v>未设仓库</v>
          </cell>
          <cell r="F1097" t="str">
            <v>***</v>
          </cell>
          <cell r="G1097" t="str">
            <v>周家良</v>
          </cell>
          <cell r="H1097" t="str">
            <v>宋爱林</v>
          </cell>
          <cell r="I1097" t="str">
            <v>王佩仪</v>
          </cell>
          <cell r="J1097">
            <v>18923070179</v>
          </cell>
          <cell r="K1097">
            <v>44736</v>
          </cell>
          <cell r="L1097" t="str">
            <v>2002年分类目录：6826物理治疗及康复设备;2017年分类目录：09物理治疗器械</v>
          </cell>
          <cell r="M1097" t="str">
            <v>零售</v>
          </cell>
        </row>
        <row r="1097">
          <cell r="T1097" t="str">
            <v>杜阮</v>
          </cell>
        </row>
        <row r="1097">
          <cell r="X1097" t="str">
            <v>注销2023/3/13</v>
          </cell>
          <cell r="Y1097" t="str">
            <v>91440703MABQU9076F</v>
          </cell>
        </row>
        <row r="1098">
          <cell r="A1098" t="str">
            <v>江门市医惠药业有限公司</v>
          </cell>
          <cell r="B1098" t="str">
            <v>粤江食药监械经营备20226055号</v>
          </cell>
          <cell r="C1098" t="str">
            <v>江门市蓬江区棠下镇罗江大道17号之二卡商铺</v>
          </cell>
          <cell r="D1098" t="str">
            <v>江门市蓬江区棠下镇罗江大道17号之二卡商铺</v>
          </cell>
          <cell r="E1098" t="str">
            <v>未设仓库</v>
          </cell>
          <cell r="F1098" t="str">
            <v>何凤玲</v>
          </cell>
          <cell r="G1098" t="str">
            <v>何凤玲</v>
          </cell>
          <cell r="H1098" t="str">
            <v>毛月娥</v>
          </cell>
          <cell r="I1098" t="str">
            <v>何凤玲</v>
          </cell>
          <cell r="J1098">
            <v>13326838226</v>
          </cell>
          <cell r="K1098">
            <v>44740</v>
          </cell>
          <cell r="L10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98" t="str">
            <v>零售</v>
          </cell>
        </row>
        <row r="1098">
          <cell r="T1098" t="str">
            <v>棠下</v>
          </cell>
        </row>
        <row r="1098">
          <cell r="Y1098" t="str">
            <v>91440703MABMN6LH1P</v>
          </cell>
        </row>
        <row r="1099">
          <cell r="A1099" t="str">
            <v>江门市朝光通信有限公司奥园分公司</v>
          </cell>
          <cell r="B1099" t="str">
            <v>粤江食药监械经营备20226056号</v>
          </cell>
          <cell r="C1099" t="str">
            <v>江门市蓬江区丰乐路140号Q1108室第一层自编L1-09、10、11号商铺（一址多照）</v>
          </cell>
          <cell r="D1099" t="str">
            <v>江门市蓬江区丰乐路140号Q1108室第一层自编L1-09、10、11号商铺（一址多照）</v>
          </cell>
          <cell r="E1099" t="str">
            <v>江门市蓬江区丰乐路140号Q1108室第一层自编L1-09、10、11号商铺（一址多照）</v>
          </cell>
          <cell r="F1099" t="str">
            <v>***</v>
          </cell>
          <cell r="G1099" t="str">
            <v>郭朝光</v>
          </cell>
          <cell r="H1099" t="str">
            <v>赵健钧</v>
          </cell>
          <cell r="I1099" t="str">
            <v>郭朝光</v>
          </cell>
          <cell r="J1099">
            <v>18902889888</v>
          </cell>
          <cell r="K1099">
            <v>44743</v>
          </cell>
          <cell r="L1099" t="str">
            <v>2002年分类目录：6820普通诊察器械;2017年分类目录：07医用诊察和监护器械</v>
          </cell>
          <cell r="M1099" t="str">
            <v>批零兼营</v>
          </cell>
        </row>
        <row r="1099">
          <cell r="T1099" t="str">
            <v>环市</v>
          </cell>
        </row>
        <row r="1099">
          <cell r="Y1099" t="str">
            <v>91440703MA58E2NM1M</v>
          </cell>
        </row>
        <row r="1100">
          <cell r="A1100" t="str">
            <v>江门市微动力网络科技有限公司</v>
          </cell>
          <cell r="B1100" t="str">
            <v>粤江食药监械经营备20226057号</v>
          </cell>
          <cell r="C1100" t="str">
            <v>江门市蓬江区建达北路3号1幢701室（一址多照）</v>
          </cell>
          <cell r="D1100" t="str">
            <v>江门市蓬江区建达北路3号1幢701室（一址多照）</v>
          </cell>
          <cell r="E1100" t="str">
            <v>中山市三乡镇乌石村小琅环路22号联发工业区7栋副楼第3层第6卡</v>
          </cell>
          <cell r="F1100" t="str">
            <v>杨正伟</v>
          </cell>
          <cell r="G1100" t="str">
            <v>杨正伟</v>
          </cell>
          <cell r="H1100" t="str">
            <v>姜平</v>
          </cell>
          <cell r="I1100" t="str">
            <v>赵琼芳</v>
          </cell>
          <cell r="J1100">
            <v>13672894976</v>
          </cell>
          <cell r="K1100">
            <v>44748</v>
          </cell>
          <cell r="L1100" t="str">
            <v>2002年分类目录：6815注射穿刺器械,6820普通诊察器械,6821医用电子仪器设备,6826物理治疗及康复设备,6827中医器械,6830医用X射线设备,6831医用X射线附属设备及部件,6832医用高能射线设备,6834医用射线防护用品、装置,6841医用化验和基础设备器具,6845体外循环及血液处理设备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1100" t="str">
            <v>批零兼营</v>
          </cell>
        </row>
        <row r="1100">
          <cell r="T1100" t="str">
            <v>西环</v>
          </cell>
        </row>
        <row r="1100">
          <cell r="X1100" t="str">
            <v>注销2023/6/13</v>
          </cell>
          <cell r="Y1100" t="str">
            <v>91440703303877088H</v>
          </cell>
        </row>
        <row r="1101">
          <cell r="A1101" t="str">
            <v>江门爱护视力健康科技有限公司</v>
          </cell>
          <cell r="B1101" t="str">
            <v>粤江食药监械经营备20226058号</v>
          </cell>
          <cell r="C1101" t="str">
            <v>江门市蓬江区北街海傍街23号江门市中心医院门诊楼六楼A01</v>
          </cell>
          <cell r="D1101" t="str">
            <v>江门市蓬江区北街海傍街23号江门市中心医院门诊楼六楼A01</v>
          </cell>
          <cell r="E1101" t="str">
            <v>江门市蓬江区北街海傍街23号江门市中心医院门诊楼六楼A01</v>
          </cell>
          <cell r="F1101" t="str">
            <v>张木石</v>
          </cell>
          <cell r="G1101" t="str">
            <v>黄玉怡</v>
          </cell>
          <cell r="H1101" t="str">
            <v>王丽萍</v>
          </cell>
          <cell r="I1101" t="str">
            <v>唐敏聪</v>
          </cell>
          <cell r="J1101">
            <v>13226922115</v>
          </cell>
          <cell r="K1101">
            <v>44753</v>
          </cell>
          <cell r="L1101" t="str">
            <v>2002年分类目录：6822医用光学器具、仪器及内窥镜设备;2017年分类目录：16眼科器械</v>
          </cell>
          <cell r="M1101" t="str">
            <v>零售</v>
          </cell>
          <cell r="N1101" t="str">
            <v>是</v>
          </cell>
        </row>
        <row r="1101">
          <cell r="T1101" t="str">
            <v>堤东</v>
          </cell>
        </row>
        <row r="1101">
          <cell r="Y1101" t="str">
            <v>91440703MA7EW3Y01W</v>
          </cell>
        </row>
        <row r="1102">
          <cell r="A1102" t="str">
            <v>江门市蓬江区康御大药房</v>
          </cell>
          <cell r="B1102" t="str">
            <v>粤江食药监械经营备20226059号</v>
          </cell>
          <cell r="C1102" t="str">
            <v>江门市蓬江区杜阮镇龙榜村黄泥坎（土名）自编号：6号楼6-602之一号</v>
          </cell>
          <cell r="D1102" t="str">
            <v>江门市蓬江区杜阮镇龙榜村黄泥坎（土名）自编号：6号楼6-602之一号</v>
          </cell>
          <cell r="E1102" t="str">
            <v>未设仓库</v>
          </cell>
          <cell r="F1102" t="str">
            <v>***</v>
          </cell>
          <cell r="G1102" t="str">
            <v>梁长甜</v>
          </cell>
          <cell r="H1102" t="str">
            <v>谭韦娇</v>
          </cell>
          <cell r="I1102" t="str">
            <v>梁长甜</v>
          </cell>
          <cell r="J1102">
            <v>13822340198</v>
          </cell>
          <cell r="K1102">
            <v>44756</v>
          </cell>
          <cell r="L1102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02" t="str">
            <v>零售</v>
          </cell>
        </row>
        <row r="1102">
          <cell r="P1102" t="str">
            <v>是</v>
          </cell>
        </row>
        <row r="1102">
          <cell r="T1102" t="str">
            <v>杜阮</v>
          </cell>
        </row>
        <row r="1102">
          <cell r="Y1102" t="str">
            <v>91440703MABNKG9K1Y</v>
          </cell>
        </row>
        <row r="1103">
          <cell r="A1103" t="str">
            <v>江门市盈阳医疗器械有限公司</v>
          </cell>
          <cell r="B1103" t="str">
            <v>粤江食药监械经营备20226060号</v>
          </cell>
          <cell r="C1103" t="str">
            <v>江门市蓬江区丰乐大道6号114室之六</v>
          </cell>
          <cell r="D1103" t="str">
            <v>江门市蓬江区丰乐大道6号114室之六</v>
          </cell>
          <cell r="E1103" t="str">
            <v>江门市蓬江区丰乐大道6号114室之六</v>
          </cell>
          <cell r="F1103" t="str">
            <v>闭锦清</v>
          </cell>
          <cell r="G1103" t="str">
            <v>闭锦清</v>
          </cell>
          <cell r="H1103" t="str">
            <v>闭锦清</v>
          </cell>
          <cell r="I1103" t="str">
            <v>闭锦清</v>
          </cell>
          <cell r="J1103">
            <v>13425415788</v>
          </cell>
          <cell r="K1103">
            <v>44771</v>
          </cell>
          <cell r="L1103" t="str">
            <v>2002年分类目录：6856病房护理设备及器具;2017年分类目录：15患者承载器械,19医用康复器械</v>
          </cell>
          <cell r="M1103" t="str">
            <v>批零兼营</v>
          </cell>
        </row>
        <row r="1103">
          <cell r="T1103" t="str">
            <v>环市</v>
          </cell>
        </row>
        <row r="1103">
          <cell r="Y1103" t="str">
            <v>91440703MA552T7F8Q</v>
          </cell>
        </row>
        <row r="1104">
          <cell r="A1104" t="str">
            <v>江门市蓬江区康养堂大药店</v>
          </cell>
          <cell r="B1104" t="str">
            <v>粤江食药监械经营备20226061号</v>
          </cell>
          <cell r="C1104" t="str">
            <v>江门市蓬江区丰康路57号106室</v>
          </cell>
          <cell r="D1104" t="str">
            <v>江门市蓬江区丰康路57号106室</v>
          </cell>
          <cell r="E1104" t="str">
            <v>未设仓库</v>
          </cell>
          <cell r="F1104" t="str">
            <v>***</v>
          </cell>
          <cell r="G1104" t="str">
            <v>苏卵花</v>
          </cell>
          <cell r="H1104" t="str">
            <v>薛仲秀</v>
          </cell>
          <cell r="I1104" t="str">
            <v>覃光明</v>
          </cell>
          <cell r="J1104">
            <v>13902881259</v>
          </cell>
          <cell r="K1104">
            <v>44774</v>
          </cell>
          <cell r="L11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04" t="str">
            <v>零售</v>
          </cell>
        </row>
        <row r="1104">
          <cell r="P1104" t="str">
            <v>是</v>
          </cell>
        </row>
        <row r="1104">
          <cell r="T1104" t="str">
            <v>环市</v>
          </cell>
        </row>
        <row r="1104">
          <cell r="X1104" t="str">
            <v>注销2023/8/1</v>
          </cell>
          <cell r="Y1104" t="str">
            <v>91440703MABTTPQA7G</v>
          </cell>
        </row>
        <row r="1105">
          <cell r="A1105" t="str">
            <v>广东皓日医疗科技有限公司</v>
          </cell>
          <cell r="B1105" t="str">
            <v>粤江药监械经营备20226062号</v>
          </cell>
          <cell r="C1105" t="str">
            <v>江门市蓬江区宏达路3号D102室之三（一址多照）</v>
          </cell>
          <cell r="D1105" t="str">
            <v>江门市蓬江区宏达路3号D102室之三（一址多照）</v>
          </cell>
          <cell r="E1105" t="str">
            <v>江门市蓬江区宏达路3号D102室之三（一址多照）</v>
          </cell>
          <cell r="F1105" t="str">
            <v>李嘉盛</v>
          </cell>
          <cell r="G1105" t="str">
            <v>张家伟</v>
          </cell>
          <cell r="H1105" t="str">
            <v>唐清菊</v>
          </cell>
          <cell r="I1105" t="str">
            <v>李嘉盛</v>
          </cell>
          <cell r="J1105">
            <v>16620040987</v>
          </cell>
          <cell r="K1105">
            <v>44774</v>
          </cell>
          <cell r="L11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05" t="str">
            <v>批零兼营</v>
          </cell>
        </row>
        <row r="1105">
          <cell r="T1105" t="str">
            <v>西环</v>
          </cell>
        </row>
        <row r="1105">
          <cell r="Y1105" t="str">
            <v>91440700MABR57HL82</v>
          </cell>
        </row>
        <row r="1106">
          <cell r="A1106" t="str">
            <v>深圳市海王星辰健康药房连锁有限公司江门育德街药房</v>
          </cell>
          <cell r="B1106" t="str">
            <v>粤江食药监械经营备20226063号</v>
          </cell>
          <cell r="C1106" t="str">
            <v>江门市蓬江区育德街27号106室</v>
          </cell>
          <cell r="D1106" t="str">
            <v>江门市蓬江区育德街27号106室</v>
          </cell>
          <cell r="E1106" t="str">
            <v>未设仓库</v>
          </cell>
          <cell r="F1106" t="str">
            <v>***</v>
          </cell>
          <cell r="G1106" t="str">
            <v>聂凡</v>
          </cell>
          <cell r="H1106" t="str">
            <v>刘竞志</v>
          </cell>
          <cell r="I1106" t="str">
            <v>梁绮婷</v>
          </cell>
          <cell r="J1106">
            <v>15521783796</v>
          </cell>
          <cell r="K1106">
            <v>44761</v>
          </cell>
          <cell r="L1106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106" t="str">
            <v>零售</v>
          </cell>
          <cell r="N1106" t="str">
            <v>是</v>
          </cell>
          <cell r="O1106" t="str">
            <v>是</v>
          </cell>
        </row>
        <row r="1106">
          <cell r="T1106" t="str">
            <v>环市</v>
          </cell>
        </row>
        <row r="1106">
          <cell r="Y1106" t="str">
            <v>91440703MABT5XW55L</v>
          </cell>
        </row>
        <row r="1107">
          <cell r="A1107" t="str">
            <v>江门致臻商贸有限公司</v>
          </cell>
          <cell r="B1107" t="str">
            <v>粤江食药监械经营备20226064号</v>
          </cell>
          <cell r="C1107" t="str">
            <v>江门市蓬江区江门万达广场9幢1604室自编01</v>
          </cell>
          <cell r="D1107" t="str">
            <v>江门市蓬江区江门万达广场9幢1604室自编01</v>
          </cell>
          <cell r="E1107" t="str">
            <v>江门市蓬江区江门万达广场9幢1604室自编01</v>
          </cell>
          <cell r="F1107" t="str">
            <v>杨修</v>
          </cell>
          <cell r="G1107" t="str">
            <v>杨修</v>
          </cell>
          <cell r="H1107" t="str">
            <v>邱娜</v>
          </cell>
          <cell r="I1107" t="str">
            <v>熊建婷</v>
          </cell>
          <cell r="J1107">
            <v>18165636269</v>
          </cell>
          <cell r="K1107">
            <v>44763</v>
          </cell>
          <cell r="L11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07医用诊察和监护器械,09物理治疗器械,14注射、护理和防护器械</v>
          </cell>
          <cell r="M1107" t="str">
            <v>批发</v>
          </cell>
        </row>
        <row r="1107">
          <cell r="T1107" t="str">
            <v>环市</v>
          </cell>
        </row>
        <row r="1107">
          <cell r="Y1107" t="str">
            <v>91440703MABQ0JWL82</v>
          </cell>
        </row>
        <row r="1108">
          <cell r="A1108" t="str">
            <v>江门市曼信科技有限公司</v>
          </cell>
          <cell r="B1108" t="str">
            <v>粤江食药监械经营备20226065号</v>
          </cell>
          <cell r="C1108" t="str">
            <v>江门市蓬江区江门万达广场2幢2012室</v>
          </cell>
          <cell r="D1108" t="str">
            <v>江门市蓬江区江门万达广场2幢2012室</v>
          </cell>
          <cell r="E1108" t="str">
            <v>未设仓库</v>
          </cell>
          <cell r="F1108" t="str">
            <v>关振鹏</v>
          </cell>
          <cell r="G1108" t="str">
            <v>关振鹏</v>
          </cell>
          <cell r="H1108" t="str">
            <v>关振健</v>
          </cell>
          <cell r="I1108" t="str">
            <v>关振鹏</v>
          </cell>
          <cell r="J1108">
            <v>18922025835</v>
          </cell>
          <cell r="K1108">
            <v>44769</v>
          </cell>
          <cell r="L1108" t="str">
            <v>2002年分类目录：6855口腔科设备及器具,6857消毒和灭菌设备及器具,6863口腔科材料;2017年分类目录：09物理治疗器械,17口腔科器械</v>
          </cell>
          <cell r="M1108" t="str">
            <v>零售</v>
          </cell>
        </row>
        <row r="1108">
          <cell r="T1108" t="str">
            <v>环市</v>
          </cell>
        </row>
        <row r="1108">
          <cell r="X1108" t="str">
            <v>注销2023/3/24</v>
          </cell>
          <cell r="Y1108" t="str">
            <v>914407030599608747</v>
          </cell>
        </row>
        <row r="1109">
          <cell r="A1109" t="str">
            <v>江门大参林药店有限公司江门高尔夫分店</v>
          </cell>
          <cell r="B1109" t="str">
            <v>粤江药监械经营备20226066号</v>
          </cell>
          <cell r="C1109" t="str">
            <v>江门市蓬江区江侨路72号118室</v>
          </cell>
          <cell r="D1109" t="str">
            <v>江门市蓬江区江侨路72号118室</v>
          </cell>
          <cell r="E1109" t="str">
            <v>未设仓库</v>
          </cell>
          <cell r="F1109" t="str">
            <v>***</v>
          </cell>
          <cell r="G1109" t="str">
            <v>何苑</v>
          </cell>
          <cell r="H1109" t="str">
            <v>覃海霞</v>
          </cell>
          <cell r="I1109" t="str">
            <v>梁凤梅</v>
          </cell>
          <cell r="J1109">
            <v>18033133911</v>
          </cell>
          <cell r="K1109">
            <v>45168</v>
          </cell>
          <cell r="L11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09" t="str">
            <v>零售</v>
          </cell>
        </row>
        <row r="1109">
          <cell r="P1109" t="str">
            <v>是</v>
          </cell>
        </row>
        <row r="1109">
          <cell r="T1109" t="str">
            <v>环市</v>
          </cell>
        </row>
        <row r="1109">
          <cell r="Y1109" t="str">
            <v>91440703MABU184U2M</v>
          </cell>
        </row>
        <row r="1110">
          <cell r="A1110" t="str">
            <v>九荟生物科技（江门）有限公司</v>
          </cell>
          <cell r="B1110" t="str">
            <v>粤江食药监械经营备20226067号</v>
          </cell>
          <cell r="C1110" t="str">
            <v>江门市蓬江区江门万达广场2幢914室</v>
          </cell>
          <cell r="D1110" t="str">
            <v>江门市蓬江区江门万达广场2幢914室</v>
          </cell>
          <cell r="E1110" t="str">
            <v>江门市蓬江区江门万达广场2幢914室</v>
          </cell>
          <cell r="F1110" t="str">
            <v>郭小霞</v>
          </cell>
          <cell r="G1110" t="str">
            <v>郭小霞</v>
          </cell>
          <cell r="H1110" t="str">
            <v>关晓明</v>
          </cell>
          <cell r="I1110" t="str">
            <v>郭小霞</v>
          </cell>
          <cell r="J1110">
            <v>13727405202</v>
          </cell>
          <cell r="K1110">
            <v>44778</v>
          </cell>
          <cell r="L11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6825医用高频仪器设备,6826物理治疗及康复设备,6827中医器械,6831医用X射线附属设备及部件,6832医用高能射线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10" t="str">
            <v>批零兼营</v>
          </cell>
        </row>
        <row r="1110">
          <cell r="T1110" t="str">
            <v>环市</v>
          </cell>
        </row>
        <row r="1110">
          <cell r="X1110" t="str">
            <v>注销2023/3/21</v>
          </cell>
          <cell r="Y1110" t="str">
            <v>91440700MABT82JX37</v>
          </cell>
        </row>
        <row r="1111">
          <cell r="A1111" t="str">
            <v>江门市荣记信息咨询有限公司</v>
          </cell>
          <cell r="B1111" t="str">
            <v>粤江食药监械经营备20226068号</v>
          </cell>
          <cell r="C1111" t="str">
            <v>江门市蓬江区迎宾大道西汴溪路1号201自编01</v>
          </cell>
          <cell r="D1111" t="str">
            <v>江门市蓬江区迎宾大道西汴溪路1号201自编01</v>
          </cell>
          <cell r="E1111" t="str">
            <v>江门市蓬江区华侨新村2号206室湘汇电脑城215C1</v>
          </cell>
          <cell r="F1111" t="str">
            <v>张纪</v>
          </cell>
          <cell r="G1111" t="str">
            <v>张纪</v>
          </cell>
          <cell r="H1111" t="str">
            <v>向菊</v>
          </cell>
          <cell r="I1111" t="str">
            <v>向菊</v>
          </cell>
          <cell r="J1111">
            <v>18998532086</v>
          </cell>
          <cell r="K1111">
            <v>45093</v>
          </cell>
          <cell r="L1111" t="str">
            <v>2002年分类目录：6815,6821,6834,6840临床检验分析仪器（体外诊断试剂除外）,6841,6845,6854,6855,6856,6857,6858,6863,6864;2017年分类目录：11,14,17,18,19,20,21,22</v>
          </cell>
          <cell r="M1111" t="str">
            <v>批零兼营</v>
          </cell>
        </row>
        <row r="1111">
          <cell r="T1111" t="str">
            <v>西环</v>
          </cell>
        </row>
        <row r="1111">
          <cell r="Y1111" t="str">
            <v>91440703MA56YR6K2Q</v>
          </cell>
        </row>
        <row r="1112">
          <cell r="A1112" t="str">
            <v>江门市骏丰生物科技有限公司东湖经营部</v>
          </cell>
          <cell r="B1112" t="str">
            <v>粤江药监械经营备20226069号</v>
          </cell>
          <cell r="C1112" t="str">
            <v>江门市蓬江区农林东路10号105、106室（一址多照）</v>
          </cell>
          <cell r="D1112" t="str">
            <v>江门市蓬江区农林东路10号105、106室（一址多照）</v>
          </cell>
          <cell r="E1112" t="str">
            <v>未设仓库</v>
          </cell>
          <cell r="F1112" t="str">
            <v>***</v>
          </cell>
          <cell r="G1112" t="str">
            <v>周家良</v>
          </cell>
          <cell r="H1112" t="str">
            <v>刘红莲</v>
          </cell>
          <cell r="I1112" t="str">
            <v>刘红莲</v>
          </cell>
          <cell r="J1112">
            <v>18923070183</v>
          </cell>
          <cell r="K1112">
            <v>44783</v>
          </cell>
          <cell r="L1112" t="str">
            <v>2002年分类目录：6826物理治疗及康复设备;2017年分类目录：09物理治疗器械</v>
          </cell>
          <cell r="M1112" t="str">
            <v>零售</v>
          </cell>
        </row>
        <row r="1112">
          <cell r="T1112" t="str">
            <v>白沙</v>
          </cell>
        </row>
        <row r="1112">
          <cell r="X1112" t="str">
            <v>注销2023/3/13</v>
          </cell>
          <cell r="Y1112" t="str">
            <v>91440703MABUY6RX8K</v>
          </cell>
        </row>
        <row r="1113">
          <cell r="A1113" t="str">
            <v>江门市骏丰生物科技有限公司荷塘经营部</v>
          </cell>
          <cell r="B1113" t="str">
            <v>粤江药监械经营备20226070号</v>
          </cell>
          <cell r="C1113" t="str">
            <v>江门市蓬江区荷塘镇民兴一街8号8-103（一址多照）</v>
          </cell>
          <cell r="D1113" t="str">
            <v>江门市蓬江区荷塘镇民兴一街8号8-103（一址多照）</v>
          </cell>
          <cell r="E1113" t="str">
            <v>未设仓库</v>
          </cell>
          <cell r="F1113" t="str">
            <v>***</v>
          </cell>
          <cell r="G1113" t="str">
            <v>周家良</v>
          </cell>
          <cell r="H1113" t="str">
            <v>李款霞</v>
          </cell>
          <cell r="I1113" t="str">
            <v>李款霞</v>
          </cell>
          <cell r="J1113">
            <v>18923087951</v>
          </cell>
          <cell r="K1113">
            <v>44783</v>
          </cell>
          <cell r="L1113" t="str">
            <v>2002年分类目录：6826物理治疗及康复设备;2017年分类目录：09物理治疗器械</v>
          </cell>
          <cell r="M1113" t="str">
            <v>零售</v>
          </cell>
        </row>
        <row r="1113">
          <cell r="T1113" t="str">
            <v>荷塘</v>
          </cell>
        </row>
        <row r="1113">
          <cell r="X1113" t="str">
            <v>注销2023/3/13</v>
          </cell>
          <cell r="Y1113" t="str">
            <v>91440703MABW4NXJ6M</v>
          </cell>
        </row>
        <row r="1114">
          <cell r="A1114" t="str">
            <v>江门市骏丰生物科技有限公司良化经营部</v>
          </cell>
          <cell r="B1114" t="str">
            <v>粤江药监械经营备20226071号</v>
          </cell>
          <cell r="C1114" t="str">
            <v>江门市蓬江区良花新邨西73号101室（一址多照）</v>
          </cell>
          <cell r="D1114" t="str">
            <v>江门市蓬江区良花新邨西73号101室（一址多照）</v>
          </cell>
          <cell r="E1114" t="str">
            <v>未设仓库</v>
          </cell>
          <cell r="F1114" t="str">
            <v>***</v>
          </cell>
          <cell r="G1114" t="str">
            <v>周家良</v>
          </cell>
          <cell r="H1114" t="str">
            <v>李转好</v>
          </cell>
          <cell r="I1114" t="str">
            <v>李转好</v>
          </cell>
          <cell r="J1114">
            <v>18923070129</v>
          </cell>
          <cell r="K1114">
            <v>44783</v>
          </cell>
          <cell r="L1114" t="str">
            <v>2002年分类目录：6826物理治疗及康复设备;2017年分类目录：09物理治疗器械</v>
          </cell>
          <cell r="M1114" t="str">
            <v>零售</v>
          </cell>
        </row>
        <row r="1114">
          <cell r="T1114" t="str">
            <v>堤东</v>
          </cell>
        </row>
        <row r="1114">
          <cell r="Y1114" t="str">
            <v>91440703MABTWTCA5B</v>
          </cell>
        </row>
        <row r="1115">
          <cell r="A1115" t="str">
            <v>江门市骏丰生物科技有限公司建设经营部</v>
          </cell>
          <cell r="B1115" t="str">
            <v>粤江药监械经营备20226072号</v>
          </cell>
          <cell r="C1115" t="str">
            <v>江门市蓬江区建设路7号101、102室（一址多照）</v>
          </cell>
          <cell r="D1115" t="str">
            <v>江门市蓬江区建设路7号101、102室（一址多照）</v>
          </cell>
          <cell r="E1115" t="str">
            <v>未设仓库</v>
          </cell>
          <cell r="F1115" t="str">
            <v>***</v>
          </cell>
          <cell r="G1115" t="str">
            <v>周家良</v>
          </cell>
          <cell r="H1115" t="str">
            <v>宋爱林</v>
          </cell>
          <cell r="I1115" t="str">
            <v>王佩仪</v>
          </cell>
          <cell r="J1115">
            <v>18923070179</v>
          </cell>
          <cell r="K1115">
            <v>44783</v>
          </cell>
          <cell r="L1115" t="str">
            <v>2002年分类目录：6826物理治疗及康复设备;2017年分类目录：09物理治疗器械</v>
          </cell>
          <cell r="M1115" t="str">
            <v>零售</v>
          </cell>
        </row>
        <row r="1115">
          <cell r="T1115" t="str">
            <v>白沙</v>
          </cell>
        </row>
        <row r="1115">
          <cell r="Y1115" t="str">
            <v>91440703MABWL23A78</v>
          </cell>
        </row>
        <row r="1116">
          <cell r="A1116" t="str">
            <v>江门市起货商贸有限公司</v>
          </cell>
          <cell r="B1116" t="str">
            <v>粤江药监械经营备20226073号</v>
          </cell>
          <cell r="C1116" t="str">
            <v>江门市蓬江区丰乐二街19号113室自编之三</v>
          </cell>
          <cell r="D1116" t="str">
            <v>江门市蓬江区丰乐二街19号113室自编之三</v>
          </cell>
          <cell r="E1116" t="str">
            <v>未设库房</v>
          </cell>
          <cell r="F1116" t="str">
            <v>梁万强</v>
          </cell>
          <cell r="G1116" t="str">
            <v>梁颖翔</v>
          </cell>
          <cell r="H1116" t="str">
            <v>汤创基</v>
          </cell>
          <cell r="I1116" t="str">
            <v>梁万强</v>
          </cell>
          <cell r="J1116">
            <v>13059275343</v>
          </cell>
          <cell r="K1116">
            <v>44788</v>
          </cell>
          <cell r="L111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16" t="str">
            <v>零售</v>
          </cell>
        </row>
        <row r="1116">
          <cell r="T1116" t="str">
            <v>环市</v>
          </cell>
        </row>
        <row r="1116">
          <cell r="Y1116" t="str">
            <v>91440703MA7GM60P5B</v>
          </cell>
        </row>
        <row r="1117">
          <cell r="A1117" t="str">
            <v>江门市蓬江区国大中嘉药店</v>
          </cell>
          <cell r="B1117" t="str">
            <v>粤江药监械经营备20226074号</v>
          </cell>
          <cell r="C1117" t="str">
            <v>江门市蓬江区荷塘镇中泰西路39号之一第七卡</v>
          </cell>
          <cell r="D1117" t="str">
            <v>江门市蓬江区荷塘镇中泰西路39号之一第七卡</v>
          </cell>
          <cell r="E1117" t="str">
            <v>未设仓库</v>
          </cell>
          <cell r="F1117" t="str">
            <v>***</v>
          </cell>
          <cell r="G1117" t="str">
            <v>莫丽馨</v>
          </cell>
          <cell r="H1117" t="str">
            <v>莫丽馨</v>
          </cell>
          <cell r="I1117" t="str">
            <v>莫丽馨</v>
          </cell>
          <cell r="J1117">
            <v>15917887887</v>
          </cell>
          <cell r="K1117">
            <v>44795</v>
          </cell>
          <cell r="L111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17" t="str">
            <v>零售</v>
          </cell>
        </row>
        <row r="1117">
          <cell r="O1117" t="str">
            <v>是</v>
          </cell>
          <cell r="P1117" t="str">
            <v>是</v>
          </cell>
        </row>
        <row r="1117">
          <cell r="S1117" t="str">
            <v>避孕套</v>
          </cell>
          <cell r="T1117" t="str">
            <v>荷塘</v>
          </cell>
        </row>
        <row r="1117">
          <cell r="Y1117" t="str">
            <v>91440703MABUNR185P</v>
          </cell>
        </row>
        <row r="1118">
          <cell r="A1118" t="str">
            <v>宫延楼（江门）商贸有限公司</v>
          </cell>
          <cell r="B1118" t="str">
            <v>粤江药监械经营备20226075号</v>
          </cell>
          <cell r="C1118" t="str">
            <v>江门市蓬江区棠下镇明德路31号106室</v>
          </cell>
          <cell r="D1118" t="str">
            <v>江门市蓬江区棠下镇明德路31号106室</v>
          </cell>
          <cell r="E1118" t="str">
            <v>江门市蓬江区棠下镇明德路31号106室</v>
          </cell>
          <cell r="F1118" t="str">
            <v>李霞</v>
          </cell>
          <cell r="G1118" t="str">
            <v>李霞</v>
          </cell>
          <cell r="H1118" t="str">
            <v>黄海华</v>
          </cell>
          <cell r="I1118" t="str">
            <v>李霞</v>
          </cell>
          <cell r="J1118" t="str">
            <v>18666635646
18022933036（梁）</v>
          </cell>
          <cell r="K1118">
            <v>44797</v>
          </cell>
          <cell r="L1118" t="str">
            <v>2002年分类目录：6826;2017年分类目录：09</v>
          </cell>
          <cell r="M1118" t="str">
            <v>批零兼营</v>
          </cell>
        </row>
        <row r="1118">
          <cell r="T1118" t="str">
            <v>棠下</v>
          </cell>
        </row>
        <row r="1118">
          <cell r="Y1118" t="str">
            <v>91440703MABWGML15K</v>
          </cell>
        </row>
        <row r="1119">
          <cell r="A1119" t="str">
            <v>江门市蓬江区吕氏药店</v>
          </cell>
          <cell r="B1119" t="str">
            <v>粤江药监械经营备20226076号</v>
          </cell>
          <cell r="C1119" t="str">
            <v>江门市范罗岗花园6幢-6、7</v>
          </cell>
          <cell r="D1119" t="str">
            <v>江门市范罗岗花园6幢-6、7</v>
          </cell>
          <cell r="E1119" t="str">
            <v>未设仓库</v>
          </cell>
          <cell r="F1119" t="str">
            <v>***</v>
          </cell>
          <cell r="G1119" t="str">
            <v>吕志远</v>
          </cell>
          <cell r="H1119" t="str">
            <v>陈婉娟</v>
          </cell>
          <cell r="I1119" t="str">
            <v>吕志远</v>
          </cell>
          <cell r="J1119">
            <v>18924682688</v>
          </cell>
          <cell r="K1119">
            <v>44797</v>
          </cell>
          <cell r="L1119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19" t="str">
            <v>零售</v>
          </cell>
        </row>
        <row r="1119">
          <cell r="P1119" t="str">
            <v>是</v>
          </cell>
        </row>
        <row r="1119">
          <cell r="T1119" t="str">
            <v>白沙</v>
          </cell>
        </row>
        <row r="1119">
          <cell r="Y1119" t="str">
            <v>914407030718555590</v>
          </cell>
        </row>
        <row r="1120">
          <cell r="A1120" t="str">
            <v>江门市珑康大药房有限公司</v>
          </cell>
          <cell r="B1120" t="str">
            <v>粤江药监械经营备20226077号</v>
          </cell>
          <cell r="C1120" t="str">
            <v>江门市蓬江区农林西路109号109室自编之一</v>
          </cell>
          <cell r="D1120" t="str">
            <v>江门市蓬江区农林西路109号109室自编之一</v>
          </cell>
          <cell r="E1120" t="str">
            <v>未设仓库</v>
          </cell>
          <cell r="F1120" t="str">
            <v>任梅芳</v>
          </cell>
          <cell r="G1120" t="str">
            <v>戴燕</v>
          </cell>
          <cell r="H1120" t="str">
            <v>戴燕</v>
          </cell>
          <cell r="I1120" t="str">
            <v>戴燕</v>
          </cell>
          <cell r="J1120">
            <v>13902884551</v>
          </cell>
          <cell r="K1120">
            <v>44797</v>
          </cell>
          <cell r="L1120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20" t="str">
            <v>零售</v>
          </cell>
        </row>
        <row r="1120">
          <cell r="P1120" t="str">
            <v>是</v>
          </cell>
        </row>
        <row r="1120">
          <cell r="S1120" t="str">
            <v>避孕套</v>
          </cell>
          <cell r="T1120" t="str">
            <v>白沙</v>
          </cell>
        </row>
        <row r="1120">
          <cell r="Y1120" t="str">
            <v>91440703MABPUPPF3K</v>
          </cell>
        </row>
        <row r="1121">
          <cell r="A1121" t="str">
            <v>江门市蓬江区棠下国大金岭药店</v>
          </cell>
          <cell r="B1121" t="str">
            <v>粤江药监械经营备20226078号</v>
          </cell>
          <cell r="C1121" t="str">
            <v>江门市蓬江区棠下镇金岭工业区2号首层A01-1、A01-2铺</v>
          </cell>
          <cell r="D1121" t="str">
            <v>江门市蓬江区棠下镇金岭工业区2号首层A01-1、A01-2铺</v>
          </cell>
          <cell r="E1121" t="str">
            <v>未设仓库</v>
          </cell>
          <cell r="F1121" t="str">
            <v>***</v>
          </cell>
          <cell r="G1121" t="str">
            <v>陈柱成</v>
          </cell>
          <cell r="H1121" t="str">
            <v>吴宛霞</v>
          </cell>
          <cell r="I1121" t="str">
            <v>吴宛霞</v>
          </cell>
          <cell r="J1121">
            <v>13534815991</v>
          </cell>
          <cell r="K1121">
            <v>44804</v>
          </cell>
          <cell r="L112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1" t="str">
            <v>零售</v>
          </cell>
        </row>
        <row r="1121">
          <cell r="O1121" t="str">
            <v>是</v>
          </cell>
          <cell r="P1121" t="str">
            <v>是</v>
          </cell>
        </row>
        <row r="1121">
          <cell r="S1121" t="str">
            <v>避孕套</v>
          </cell>
          <cell r="T1121" t="str">
            <v>棠下</v>
          </cell>
        </row>
        <row r="1121">
          <cell r="Y1121" t="str">
            <v>91440703MABUCAPF9E</v>
          </cell>
        </row>
        <row r="1122">
          <cell r="A1122" t="str">
            <v>江门蓬江禾吉木药店</v>
          </cell>
          <cell r="B1122" t="str">
            <v>粤江药监械经营备20226079号</v>
          </cell>
          <cell r="C1122" t="str">
            <v>江门市蓬江区丹井里23号 首层1-6轴，A-C轴之一</v>
          </cell>
          <cell r="D1122" t="str">
            <v>江门市蓬江区丹井里23号 首层1-6轴，A-C轴之一</v>
          </cell>
          <cell r="E1122" t="str">
            <v>未设仓库</v>
          </cell>
          <cell r="F1122" t="str">
            <v>***</v>
          </cell>
          <cell r="G1122" t="str">
            <v>陈映红</v>
          </cell>
          <cell r="H1122" t="str">
            <v>陈惠匀</v>
          </cell>
          <cell r="I1122" t="str">
            <v>陈映红</v>
          </cell>
          <cell r="J1122">
            <v>13828039086</v>
          </cell>
          <cell r="K1122">
            <v>44805</v>
          </cell>
          <cell r="L1122" t="str">
            <v>2002年分类目录：6820,6821,6826,6827,6840临床检验分析仪器（体外诊断试剂除外）,6854,6864,6866;2017年分类目录：02,07,09,11,14,15,16,17,18,19,20,22</v>
          </cell>
          <cell r="M1122" t="str">
            <v>零售</v>
          </cell>
        </row>
        <row r="1122">
          <cell r="P1122" t="str">
            <v>是</v>
          </cell>
        </row>
        <row r="1122">
          <cell r="S1122" t="str">
            <v>避孕套</v>
          </cell>
          <cell r="T1122" t="str">
            <v>堤东</v>
          </cell>
        </row>
        <row r="1122">
          <cell r="Y1122" t="str">
            <v>91440703MABULJC90M</v>
          </cell>
        </row>
        <row r="1123">
          <cell r="A1123" t="str">
            <v>江门市蓬江区仁汇门诊有限公司</v>
          </cell>
          <cell r="B1123" t="str">
            <v>粤江药监械经营备20226080号</v>
          </cell>
          <cell r="C1123" t="str">
            <v>江门市蓬江区北新路3号首层第四卡、二层、三层自编之102铺位</v>
          </cell>
          <cell r="D1123" t="str">
            <v>江门市蓬江区北新路3号首层第四卡、二层、三层自编之102铺位</v>
          </cell>
          <cell r="E1123" t="str">
            <v>江门市蓬江区北新路3号首层第四卡、二层、三层自编之102铺位</v>
          </cell>
          <cell r="F1123" t="str">
            <v>陈文英</v>
          </cell>
          <cell r="G1123" t="str">
            <v>林世华</v>
          </cell>
          <cell r="H1123" t="str">
            <v>林世华</v>
          </cell>
          <cell r="I1123" t="str">
            <v>陈文英</v>
          </cell>
          <cell r="J1123">
            <v>18933195583</v>
          </cell>
          <cell r="K1123">
            <v>44806</v>
          </cell>
          <cell r="L112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3" t="str">
            <v>批零兼营</v>
          </cell>
        </row>
        <row r="1123">
          <cell r="T1123" t="str">
            <v>堤东</v>
          </cell>
        </row>
        <row r="1123">
          <cell r="X1123" t="str">
            <v>注销2023/6/13</v>
          </cell>
          <cell r="Y1123" t="str">
            <v>91440703MA52FQJ1X8</v>
          </cell>
        </row>
        <row r="1124">
          <cell r="A1124" t="str">
            <v>江门大参林药店有限公司江门中汇分店</v>
          </cell>
          <cell r="B1124" t="str">
            <v>粤江药监械经营备20226081号</v>
          </cell>
          <cell r="C1124" t="str">
            <v>江门市蓬江区棠下镇新昌路104号107室（一址多照）</v>
          </cell>
          <cell r="D1124" t="str">
            <v>江门市蓬江区棠下镇新昌路104号107室（一址多照）</v>
          </cell>
          <cell r="E1124" t="str">
            <v>未设仓库</v>
          </cell>
          <cell r="F1124" t="str">
            <v>***</v>
          </cell>
          <cell r="G1124" t="str">
            <v>梁玉珍</v>
          </cell>
          <cell r="H1124" t="str">
            <v>梁秀婷</v>
          </cell>
          <cell r="I1124" t="str">
            <v>梁凤梅</v>
          </cell>
          <cell r="J1124">
            <v>18033133911</v>
          </cell>
          <cell r="K1124">
            <v>45187</v>
          </cell>
          <cell r="L112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24" t="str">
            <v>零售</v>
          </cell>
        </row>
        <row r="1124">
          <cell r="P1124" t="str">
            <v>是</v>
          </cell>
        </row>
        <row r="1124">
          <cell r="S1124" t="str">
            <v>避孕套</v>
          </cell>
          <cell r="T1124" t="str">
            <v>棠下</v>
          </cell>
        </row>
        <row r="1124">
          <cell r="Y1124" t="str">
            <v>91440703MABW1W0E3P</v>
          </cell>
        </row>
        <row r="1125">
          <cell r="A1125" t="str">
            <v>江门市曦淇商贸有限公司</v>
          </cell>
          <cell r="B1125" t="str">
            <v>粤江药监械经营备20226082号</v>
          </cell>
          <cell r="C1125" t="str">
            <v>江门市祈安街6号首层9-10A-G轴（自编03）</v>
          </cell>
          <cell r="D1125" t="str">
            <v>江门市祈安街6号首层9-10A-G轴（自编03）</v>
          </cell>
          <cell r="E1125" t="str">
            <v>江门市祈安街6号首层9-10A-G轴（自编03）</v>
          </cell>
          <cell r="F1125" t="str">
            <v>陈惠容</v>
          </cell>
          <cell r="G1125" t="str">
            <v>陈惠容</v>
          </cell>
          <cell r="H1125" t="str">
            <v>陈惠容</v>
          </cell>
          <cell r="I1125" t="str">
            <v>陈惠容</v>
          </cell>
          <cell r="J1125">
            <v>13422510610</v>
          </cell>
          <cell r="K1125">
            <v>44818</v>
          </cell>
          <cell r="L112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5" t="str">
            <v>批零兼营</v>
          </cell>
        </row>
        <row r="1125">
          <cell r="T1125" t="str">
            <v>堤东</v>
          </cell>
        </row>
        <row r="1125">
          <cell r="Y1125" t="str">
            <v>91440703MABY048Q2C</v>
          </cell>
        </row>
        <row r="1126">
          <cell r="A1126" t="str">
            <v>江门市卫盾技术有限公司</v>
          </cell>
          <cell r="B1126" t="str">
            <v>粤江药监械经营备20226083号</v>
          </cell>
          <cell r="C1126" t="str">
            <v>江门市蓬江区荷塘镇唐溪村苗岗坊二巷4号1栋</v>
          </cell>
          <cell r="D1126" t="str">
            <v>江门市蓬江区荷塘镇唐溪村苗岗坊二巷4号1栋自编之一</v>
          </cell>
          <cell r="E1126" t="str">
            <v>未设库房</v>
          </cell>
          <cell r="F1126" t="str">
            <v>莫龙</v>
          </cell>
          <cell r="G1126" t="str">
            <v>莫龙</v>
          </cell>
          <cell r="H1126" t="str">
            <v>阮秦</v>
          </cell>
          <cell r="I1126" t="str">
            <v>莫龙</v>
          </cell>
          <cell r="J1126">
            <v>18814162384</v>
          </cell>
          <cell r="K1126">
            <v>44818</v>
          </cell>
          <cell r="L1126" t="str">
            <v>2002年分类目录：6801,6802,6803,6804,6805,6806,6807,6808,6809,6810,6812,6813,6815,6816,6820,6821,6822,6823,6824,6825,6826,6827,6828,6830,6831,6832,6833,6834,6841,6845,6846,6854,6855,6856,6857,6858,6863,6864,6865,6870;2017年分类目录：01,02,03,04,05,06,07,08,09,10,11,12,14,15,16,17,18,19,20,21,22</v>
          </cell>
          <cell r="M1126" t="str">
            <v>零售</v>
          </cell>
        </row>
        <row r="1126">
          <cell r="T1126" t="str">
            <v>荷塘</v>
          </cell>
        </row>
        <row r="1126">
          <cell r="Y1126" t="str">
            <v>91440703MABXRRBR9T</v>
          </cell>
        </row>
        <row r="1127">
          <cell r="A1127" t="str">
            <v>江门市蓬江区柏源药房有限公司</v>
          </cell>
          <cell r="B1127" t="str">
            <v>粤江药监械经营备20226084号</v>
          </cell>
          <cell r="C1127" t="str">
            <v>江门市蓬江区荷塘镇东堤三路8号2栋第一层第1卡</v>
          </cell>
          <cell r="D1127" t="str">
            <v>江门市蓬江区荷塘镇东堤三路8号2栋第一层第1卡</v>
          </cell>
          <cell r="E1127" t="str">
            <v>未设仓库</v>
          </cell>
          <cell r="F1127" t="str">
            <v>刘军</v>
          </cell>
          <cell r="G1127" t="str">
            <v>刘军</v>
          </cell>
          <cell r="H1127" t="str">
            <v>骆世友</v>
          </cell>
          <cell r="I1127" t="str">
            <v>刘军</v>
          </cell>
          <cell r="J1127">
            <v>15819916777</v>
          </cell>
          <cell r="K1127">
            <v>44824</v>
          </cell>
          <cell r="L1127" t="str">
            <v>2002年分类目录：6801,6803,6820,6857,6858,6864;2017年分类目录：09</v>
          </cell>
          <cell r="M1127" t="str">
            <v>零售</v>
          </cell>
        </row>
        <row r="1127">
          <cell r="T1127" t="str">
            <v>荷塘</v>
          </cell>
        </row>
        <row r="1127">
          <cell r="Y1127" t="str">
            <v>91440703MA562LTR5W</v>
          </cell>
        </row>
        <row r="1128">
          <cell r="A1128" t="str">
            <v>和正道康养（江门）有限公司</v>
          </cell>
          <cell r="B1128" t="str">
            <v>粤江药监械经营备20226085号</v>
          </cell>
          <cell r="C1128" t="str">
            <v>江门市蓬江区建设路49号之一六层1-3A-C轴A卡</v>
          </cell>
          <cell r="D1128" t="str">
            <v>江门市蓬江区建设路49号之一六层1-3A-C轴A卡</v>
          </cell>
          <cell r="E1128" t="str">
            <v>未设仓库</v>
          </cell>
          <cell r="F1128" t="str">
            <v>王特</v>
          </cell>
          <cell r="G1128" t="str">
            <v>王特</v>
          </cell>
          <cell r="H1128" t="str">
            <v>苏亚娣</v>
          </cell>
          <cell r="I1128" t="str">
            <v>苏亚娣</v>
          </cell>
          <cell r="J1128">
            <v>13380953980</v>
          </cell>
          <cell r="K1128">
            <v>44825</v>
          </cell>
          <cell r="L1128" t="str">
            <v>2002年分类目录：6826;2017年分类目录：20</v>
          </cell>
          <cell r="M1128" t="str">
            <v>零售</v>
          </cell>
        </row>
        <row r="1128">
          <cell r="T1128" t="str">
            <v>白沙</v>
          </cell>
        </row>
        <row r="1128">
          <cell r="Y1128" t="str">
            <v>91440703MABX3CMR75</v>
          </cell>
        </row>
        <row r="1129">
          <cell r="A1129" t="str">
            <v>侨都文创（江门）有限公司</v>
          </cell>
          <cell r="B1129" t="str">
            <v>粤江药监械经营备20226086号</v>
          </cell>
          <cell r="C1129" t="str">
            <v>江门市白沙大道西2号第二层1-7 A-L 11-34 A-L轴自编208卡</v>
          </cell>
          <cell r="D1129" t="str">
            <v>江门市蓬江区白沙大道西4号运通大厦1002室（自编）</v>
          </cell>
          <cell r="E1129" t="str">
            <v>江门市蓬江区白沙大道西4号运通大厦1002室（自编）</v>
          </cell>
          <cell r="F1129" t="str">
            <v>李伟良</v>
          </cell>
          <cell r="G1129" t="str">
            <v>宋珂</v>
          </cell>
          <cell r="H1129" t="str">
            <v>宋珂</v>
          </cell>
          <cell r="I1129" t="str">
            <v>赵苑婷</v>
          </cell>
          <cell r="J1129" t="str">
            <v>17806508852
13672805384</v>
          </cell>
          <cell r="K1129">
            <v>44848</v>
          </cell>
          <cell r="L1129" t="str">
            <v>2002年分类目录：6864</v>
          </cell>
          <cell r="M1129" t="str">
            <v>批零兼营</v>
          </cell>
        </row>
        <row r="1129">
          <cell r="T1129" t="str">
            <v>白沙</v>
          </cell>
        </row>
        <row r="1129">
          <cell r="Y1129" t="str">
            <v>91440703MA56MWTG4D</v>
          </cell>
        </row>
        <row r="1130">
          <cell r="A1130" t="str">
            <v>江门市景康医疗器械经销中心</v>
          </cell>
          <cell r="B1130" t="str">
            <v>粤江药监械经营备20226087号</v>
          </cell>
          <cell r="C1130" t="str">
            <v>江门市蓬江区华园东路17号之三、四（自编02）</v>
          </cell>
          <cell r="D1130" t="str">
            <v>江门市蓬江区华园东路17号之三、四（自编02）</v>
          </cell>
          <cell r="E1130" t="str">
            <v>江门市蓬江区华园东路17号之三、四（自编02）</v>
          </cell>
          <cell r="F1130" t="str">
            <v>***</v>
          </cell>
          <cell r="G1130" t="str">
            <v>钟美勤</v>
          </cell>
          <cell r="H1130" t="str">
            <v>容文锐</v>
          </cell>
          <cell r="I1130" t="str">
            <v>钟美勤</v>
          </cell>
          <cell r="J1130">
            <v>13686913383</v>
          </cell>
          <cell r="K1130">
            <v>44894</v>
          </cell>
          <cell r="L1130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30" t="str">
            <v>批零兼营</v>
          </cell>
        </row>
        <row r="1130">
          <cell r="T1130" t="str">
            <v>白沙</v>
          </cell>
        </row>
        <row r="1130">
          <cell r="Y1130" t="str">
            <v>91440703MABWQE233L</v>
          </cell>
        </row>
        <row r="1131">
          <cell r="A1131" t="str">
            <v>星之轩医药（江门市）有限公司</v>
          </cell>
          <cell r="B1131" t="str">
            <v>粤江药监械经营备20226088号</v>
          </cell>
          <cell r="C1131" t="str">
            <v>江门市蓬江区棠下镇石头路2号105室</v>
          </cell>
          <cell r="D1131" t="str">
            <v>江门市蓬江区棠下镇石头路2号105室</v>
          </cell>
          <cell r="E1131" t="str">
            <v>未设仓库</v>
          </cell>
          <cell r="F1131" t="str">
            <v>麦海权</v>
          </cell>
          <cell r="G1131" t="str">
            <v>麦海权</v>
          </cell>
          <cell r="H1131" t="str">
            <v>麦海权</v>
          </cell>
          <cell r="I1131" t="str">
            <v>麦海权</v>
          </cell>
          <cell r="J1131">
            <v>13702404200</v>
          </cell>
          <cell r="K1131">
            <v>44866</v>
          </cell>
          <cell r="L1131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31" t="str">
            <v>零售</v>
          </cell>
        </row>
        <row r="1131">
          <cell r="P1131" t="str">
            <v>是</v>
          </cell>
        </row>
        <row r="1131">
          <cell r="T1131" t="str">
            <v>棠下</v>
          </cell>
        </row>
        <row r="1131">
          <cell r="Y1131" t="str">
            <v>91440703MABYD0N80W</v>
          </cell>
        </row>
        <row r="1132">
          <cell r="A1132" t="str">
            <v>江门市诚同贸易有限公司</v>
          </cell>
          <cell r="B1132" t="str">
            <v>粤江药监械经营备20226089号</v>
          </cell>
          <cell r="C1132" t="str">
            <v>江门市乐华苑5幢第四层409室（自编）-11</v>
          </cell>
          <cell r="D1132" t="str">
            <v>江门市乐华苑5幢第四层409室（自编）-11</v>
          </cell>
          <cell r="E1132" t="str">
            <v>未设仓库</v>
          </cell>
          <cell r="F1132" t="str">
            <v>廉树哲</v>
          </cell>
          <cell r="G1132" t="str">
            <v>廉树哲</v>
          </cell>
          <cell r="H1132" t="str">
            <v>李洪明</v>
          </cell>
          <cell r="I1132" t="str">
            <v>游栋焕</v>
          </cell>
          <cell r="J1132">
            <v>15118857578</v>
          </cell>
          <cell r="K1132">
            <v>44883</v>
          </cell>
          <cell r="L1132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32" t="str">
            <v>零售</v>
          </cell>
        </row>
        <row r="1132">
          <cell r="T1132" t="str">
            <v>堤东</v>
          </cell>
        </row>
        <row r="1132">
          <cell r="Y1132" t="str">
            <v>914401010611097630</v>
          </cell>
        </row>
        <row r="1133">
          <cell r="A1133" t="str">
            <v>江门市蓬江区大参林汇悦城骏景湾药店</v>
          </cell>
          <cell r="B1133" t="str">
            <v>粤江药监械经营备20226090号</v>
          </cell>
          <cell r="C1133" t="str">
            <v>江门市蓬江区白石大道168号102室</v>
          </cell>
          <cell r="D1133" t="str">
            <v>江门市蓬江区白石大道168号102室</v>
          </cell>
          <cell r="E1133" t="str">
            <v>未设仓库</v>
          </cell>
          <cell r="F1133" t="str">
            <v>***</v>
          </cell>
          <cell r="G1133" t="str">
            <v>余惠连</v>
          </cell>
          <cell r="H1133" t="str">
            <v>张雅婷</v>
          </cell>
          <cell r="I1133" t="str">
            <v>张雅婷</v>
          </cell>
          <cell r="J1133">
            <v>13172269951</v>
          </cell>
          <cell r="K1133">
            <v>44909</v>
          </cell>
          <cell r="L113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3" t="str">
            <v>零售</v>
          </cell>
        </row>
        <row r="1133">
          <cell r="T1133" t="str">
            <v>环市</v>
          </cell>
        </row>
        <row r="1133">
          <cell r="Y1133" t="str">
            <v>91440703MAC3C33209</v>
          </cell>
        </row>
        <row r="1134">
          <cell r="A1134" t="str">
            <v>江门市亲迈大药房有限公司</v>
          </cell>
          <cell r="B1134" t="str">
            <v>粤江药监械经营备20226091号</v>
          </cell>
          <cell r="C1134" t="str">
            <v>江门市蓬江区丹井里1号1幢一楼之二</v>
          </cell>
          <cell r="D1134" t="str">
            <v>江门市蓬江区丹井里1号1幢一楼之二</v>
          </cell>
          <cell r="E1134" t="str">
            <v>未设仓库</v>
          </cell>
          <cell r="F1134" t="str">
            <v>赵亚运</v>
          </cell>
          <cell r="G1134" t="str">
            <v>冯永洁</v>
          </cell>
          <cell r="H1134" t="str">
            <v>周海霞</v>
          </cell>
          <cell r="I1134" t="str">
            <v>赵亚运</v>
          </cell>
          <cell r="J1134">
            <v>13536003836</v>
          </cell>
          <cell r="K1134">
            <v>45208</v>
          </cell>
          <cell r="L113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134" t="str">
            <v>零售</v>
          </cell>
        </row>
        <row r="1134">
          <cell r="P1134" t="str">
            <v>是</v>
          </cell>
        </row>
        <row r="1134">
          <cell r="T1134" t="str">
            <v>棠下</v>
          </cell>
        </row>
        <row r="1134">
          <cell r="Y1134" t="str">
            <v>91440703MAC1UH7JXE</v>
          </cell>
        </row>
        <row r="1135">
          <cell r="A1135" t="str">
            <v>江门蔚蓝信息技术有限公司</v>
          </cell>
          <cell r="B1135" t="str">
            <v>粤江药监械经营备20226092号</v>
          </cell>
          <cell r="C1135" t="str">
            <v>江门市蓬江区发展大道4号2201室P1</v>
          </cell>
          <cell r="D1135" t="str">
            <v>江门市蓬江区发展大道4号2201室P1</v>
          </cell>
          <cell r="E1135" t="str">
            <v>未设仓库</v>
          </cell>
          <cell r="F1135" t="str">
            <v>张文昌</v>
          </cell>
          <cell r="G1135" t="str">
            <v>张文昌</v>
          </cell>
          <cell r="H1135" t="str">
            <v>张文昌</v>
          </cell>
          <cell r="I1135" t="str">
            <v>张文昌</v>
          </cell>
          <cell r="J1135">
            <v>13827020620</v>
          </cell>
          <cell r="K1135">
            <v>44869</v>
          </cell>
          <cell r="L113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5" t="str">
            <v>零售</v>
          </cell>
        </row>
        <row r="1135">
          <cell r="T1135" t="str">
            <v>环市</v>
          </cell>
        </row>
        <row r="1135">
          <cell r="X1135" t="str">
            <v>注销2023/6/21</v>
          </cell>
          <cell r="Y1135" t="str">
            <v>91440703MA4UT24351</v>
          </cell>
        </row>
        <row r="1136">
          <cell r="A1136" t="str">
            <v>江门市骏丰生物科技有限公司中远经营部</v>
          </cell>
          <cell r="B1136" t="str">
            <v>粤江药监械经营备20226093号</v>
          </cell>
          <cell r="C1136" t="str">
            <v>江门市蓬江区港口一路13号首层自编1F-16</v>
          </cell>
          <cell r="D1136" t="str">
            <v>江门市蓬江区港口一路13号首层自编1F-16</v>
          </cell>
          <cell r="E1136" t="str">
            <v>未设仓库</v>
          </cell>
          <cell r="F1136" t="str">
            <v>***</v>
          </cell>
          <cell r="G1136" t="str">
            <v>周家良</v>
          </cell>
          <cell r="H1136" t="str">
            <v>钟铖</v>
          </cell>
          <cell r="I1136" t="str">
            <v>朱月梅</v>
          </cell>
          <cell r="J1136">
            <v>18923070193</v>
          </cell>
          <cell r="K1136">
            <v>44869</v>
          </cell>
          <cell r="L1136" t="str">
            <v>2002年分类目录：6826;2017年分类目录：09</v>
          </cell>
          <cell r="M1136" t="str">
            <v>零售</v>
          </cell>
        </row>
        <row r="1136">
          <cell r="T1136" t="str">
            <v>堤东</v>
          </cell>
        </row>
        <row r="1136">
          <cell r="X1136" t="str">
            <v>注销2023/3/8</v>
          </cell>
          <cell r="Y1136" t="str">
            <v>91440703MAC2050T13</v>
          </cell>
        </row>
        <row r="1137">
          <cell r="A1137" t="str">
            <v>江门市都钰美医药有限公司</v>
          </cell>
          <cell r="B1137" t="str">
            <v>粤江药监械经营备20226094号</v>
          </cell>
          <cell r="C1137" t="str">
            <v>江门市蓬江区棠下镇金岭一路51号1栋首层之一</v>
          </cell>
          <cell r="D1137" t="str">
            <v>江门市蓬江区棠下镇金岭一路51号1栋首层之一</v>
          </cell>
          <cell r="E1137" t="str">
            <v>未设仓库</v>
          </cell>
          <cell r="F1137" t="str">
            <v>雷远</v>
          </cell>
          <cell r="G1137" t="str">
            <v>毛月娥</v>
          </cell>
          <cell r="H1137" t="str">
            <v>毛月娥</v>
          </cell>
          <cell r="I1137" t="str">
            <v>毛月娥</v>
          </cell>
          <cell r="J1137">
            <v>18007504362</v>
          </cell>
          <cell r="K1137">
            <v>44874</v>
          </cell>
          <cell r="L1137" t="str">
            <v>2002年分类目录：6801,6803,6805,6807,6809,6810,6815,6820,6821,6822,6823,6824,6825,6826,6827,6830,6831,6833,6840临床检验分析仪器（体外诊断试剂除外）,6841,6845,6854,6855,6856,6857,6858,6863,6864,6865,6866;2017年分类目录：01,02,03,04,05,06,07,08,09,10,11,14,15,16,17,18,19,20,22</v>
          </cell>
          <cell r="M1137" t="str">
            <v>零售</v>
          </cell>
        </row>
        <row r="1137">
          <cell r="P1137" t="str">
            <v>是</v>
          </cell>
        </row>
        <row r="1137">
          <cell r="T1137" t="str">
            <v>棠下</v>
          </cell>
        </row>
        <row r="1137">
          <cell r="Y1137" t="str">
            <v>91440703MABWDQM24M</v>
          </cell>
        </row>
        <row r="1138">
          <cell r="A1138" t="str">
            <v>江门市邑心贸易有限公司</v>
          </cell>
          <cell r="B1138" t="str">
            <v>粤江药监械经营备20226095号</v>
          </cell>
          <cell r="C1138" t="str">
            <v>江门市蓬江区江门万达广场11幢2603室自编02</v>
          </cell>
          <cell r="D1138" t="str">
            <v>江门市蓬江区江门万达广场11幢2603室自编02</v>
          </cell>
          <cell r="E1138" t="str">
            <v>江门市江海区清澜路356号1幢第三层自编3号</v>
          </cell>
          <cell r="F1138" t="str">
            <v>沈思琳</v>
          </cell>
          <cell r="G1138" t="str">
            <v>沈思琳</v>
          </cell>
          <cell r="H1138" t="str">
            <v>沈思琳</v>
          </cell>
          <cell r="I1138" t="str">
            <v>沈思琳</v>
          </cell>
          <cell r="J1138">
            <v>13697795407</v>
          </cell>
          <cell r="K1138">
            <v>44876</v>
          </cell>
          <cell r="L1138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01,02,03,04,05,06,07,08,09,10,11,14,15,16,17,18,19,20,21,22</v>
          </cell>
          <cell r="M1138" t="str">
            <v>批零兼营</v>
          </cell>
        </row>
        <row r="1138">
          <cell r="T1138" t="str">
            <v>环市</v>
          </cell>
        </row>
        <row r="1138">
          <cell r="Y1138" t="str">
            <v>91440703MABYEJUU2W</v>
          </cell>
        </row>
        <row r="1139">
          <cell r="A1139" t="str">
            <v>江门市仁参医药有限公司</v>
          </cell>
          <cell r="B1139" t="str">
            <v>粤江药监械经营备20226096号</v>
          </cell>
          <cell r="C1139" t="str">
            <v>江门市蓬江区棠下镇铜井村合作围（金岭市场商业区1F-A09商铺）</v>
          </cell>
          <cell r="D1139" t="str">
            <v>江门市蓬江区棠下镇铜井村合作围（金岭市场商业区1F-A09商铺）</v>
          </cell>
          <cell r="E1139" t="str">
            <v>未设仓库</v>
          </cell>
          <cell r="F1139" t="str">
            <v>林伟坚</v>
          </cell>
          <cell r="G1139" t="str">
            <v>林标霞</v>
          </cell>
          <cell r="H1139" t="str">
            <v>林标霞</v>
          </cell>
          <cell r="I1139" t="str">
            <v>林伟坚</v>
          </cell>
          <cell r="J1139">
            <v>15917361929</v>
          </cell>
          <cell r="K1139">
            <v>44879</v>
          </cell>
          <cell r="L1139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01,02,03,04,05,06,07,08,09,11,12,14,15,16,17,18,19,20,21,22</v>
          </cell>
          <cell r="M1139" t="str">
            <v>零售</v>
          </cell>
        </row>
        <row r="1139">
          <cell r="P1139" t="str">
            <v>是</v>
          </cell>
        </row>
        <row r="1139">
          <cell r="T1139" t="str">
            <v>棠下</v>
          </cell>
        </row>
        <row r="1139">
          <cell r="Y1139" t="str">
            <v>91440703MAC06Q5M46</v>
          </cell>
        </row>
        <row r="1140">
          <cell r="A1140" t="str">
            <v>江门市鸿兴商贸有限公司</v>
          </cell>
          <cell r="B1140" t="str">
            <v>粤江药监械经营备20226097号</v>
          </cell>
          <cell r="C1140" t="str">
            <v>江门市蓬江区建设二路99号201室（一址多照）</v>
          </cell>
          <cell r="D1140" t="str">
            <v>江门市蓬江区建设二路99号201室（一址多照）</v>
          </cell>
          <cell r="E1140" t="str">
            <v>未设仓库</v>
          </cell>
          <cell r="F1140" t="str">
            <v>熊小强</v>
          </cell>
          <cell r="G1140" t="str">
            <v>熊小强</v>
          </cell>
          <cell r="H1140" t="str">
            <v>丁刚</v>
          </cell>
          <cell r="I1140" t="str">
            <v>熊小强</v>
          </cell>
          <cell r="J1140" t="str">
            <v>18138082777、丁先生18948068299</v>
          </cell>
          <cell r="K1140">
            <v>44888</v>
          </cell>
          <cell r="L1140" t="str">
            <v>2002年分类目录：6801,6802,6803,6804,6805,6806,6807,6808,6809,6810,6812,6813,6815,6816,6820,6821,6822,6823,6825,6826,6827,6828,6830,6831,6832,6833,6834,6840临床检验分析仪器（体外诊断试剂除外）,6841,6845,6854,6855,6856,6857,6858,6863,6864,6865,6866,6870,6877;2017年分类目录：01,02,03,04,05,06,07,08,09,10,11,14,15,16,17,18,19,20,21</v>
          </cell>
          <cell r="M1140" t="str">
            <v>零售</v>
          </cell>
        </row>
        <row r="1140">
          <cell r="T1140" t="str">
            <v>西环</v>
          </cell>
        </row>
        <row r="1140">
          <cell r="X1140" t="str">
            <v>注销2023/5/18</v>
          </cell>
          <cell r="Y1140" t="str">
            <v>91440703MABWFMPK00</v>
          </cell>
        </row>
        <row r="1141">
          <cell r="A1141" t="str">
            <v>江门市蓬江区达康贸易有限公司</v>
          </cell>
          <cell r="B1141" t="str">
            <v>粤江药监械经营备20226098号</v>
          </cell>
          <cell r="C1141" t="str">
            <v>江门市蓬江区聚德街48幢之二首层7-20B-D6-7B-C轴之一</v>
          </cell>
          <cell r="D1141" t="str">
            <v>江门市蓬江区聚德街48幢之二首层7-20B-D6-7B-C轴之一</v>
          </cell>
          <cell r="E1141" t="str">
            <v>未设仓库</v>
          </cell>
          <cell r="F1141" t="str">
            <v>谭延超</v>
          </cell>
          <cell r="G1141" t="str">
            <v>谭延超</v>
          </cell>
          <cell r="H1141" t="str">
            <v>谭延超</v>
          </cell>
          <cell r="I1141" t="str">
            <v>谭延超</v>
          </cell>
          <cell r="J1141">
            <v>13923052533</v>
          </cell>
          <cell r="K1141">
            <v>44888</v>
          </cell>
          <cell r="L1141" t="str">
            <v>2002年分类目录：6864;2017年分类目录：14</v>
          </cell>
          <cell r="M1141" t="str">
            <v>零售</v>
          </cell>
        </row>
        <row r="1141">
          <cell r="O1141" t="str">
            <v>是</v>
          </cell>
        </row>
        <row r="1141">
          <cell r="T1141" t="str">
            <v>环市</v>
          </cell>
        </row>
        <row r="1141">
          <cell r="Y1141" t="str">
            <v>91440703MAC2LDPF22</v>
          </cell>
        </row>
        <row r="1142">
          <cell r="A1142" t="str">
            <v>江门大参林药店有限公司江门地王分店</v>
          </cell>
          <cell r="B1142" t="str">
            <v>粤江药监械经营备20226099号</v>
          </cell>
          <cell r="C1142" t="str">
            <v>江门市蓬江区胜利路63号自编02号</v>
          </cell>
          <cell r="D1142" t="str">
            <v>江门市蓬江区胜利路63号自编02号</v>
          </cell>
          <cell r="E1142" t="str">
            <v>未设仓库</v>
          </cell>
          <cell r="F1142" t="str">
            <v>***</v>
          </cell>
          <cell r="G1142" t="str">
            <v>余惠连</v>
          </cell>
          <cell r="H1142" t="str">
            <v>杨家丽</v>
          </cell>
          <cell r="I1142" t="str">
            <v>谢琼</v>
          </cell>
          <cell r="J1142">
            <v>16620166645</v>
          </cell>
          <cell r="K1142">
            <v>44894</v>
          </cell>
          <cell r="L1142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42" t="str">
            <v>零售</v>
          </cell>
        </row>
        <row r="1142">
          <cell r="P1142" t="str">
            <v>是</v>
          </cell>
        </row>
        <row r="1142">
          <cell r="T1142" t="str">
            <v>白沙</v>
          </cell>
        </row>
        <row r="1142">
          <cell r="Y1142" t="str">
            <v>91440703MAC11JDXXR</v>
          </cell>
        </row>
        <row r="1143">
          <cell r="A1143" t="str">
            <v>广东康璟医疗科技有限公司</v>
          </cell>
          <cell r="B1143" t="str">
            <v>粤江药监械经营备20226100号</v>
          </cell>
          <cell r="C1143" t="str">
            <v>江门市蓬江区江门万达广场10幢1511室</v>
          </cell>
          <cell r="D1143" t="str">
            <v>江门市蓬江区江门万达广场10幢1511室</v>
          </cell>
          <cell r="E1143" t="str">
            <v>江门市蓬江区江门万达广场10幢1511室</v>
          </cell>
          <cell r="F1143" t="str">
            <v>徐友双</v>
          </cell>
          <cell r="G1143" t="str">
            <v>汤晓莹</v>
          </cell>
          <cell r="H1143" t="str">
            <v>黄美婷</v>
          </cell>
          <cell r="I1143" t="str">
            <v>汤晓莹</v>
          </cell>
          <cell r="J1143">
            <v>13680457800</v>
          </cell>
          <cell r="K1143">
            <v>44923</v>
          </cell>
          <cell r="L114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1143" t="str">
            <v>批发</v>
          </cell>
          <cell r="N1143" t="str">
            <v>粤江药监械经营许20220092号</v>
          </cell>
        </row>
        <row r="1143">
          <cell r="T1143" t="str">
            <v>环市</v>
          </cell>
        </row>
        <row r="1143">
          <cell r="Y1143" t="str">
            <v>91440700MAC27YLN36</v>
          </cell>
        </row>
        <row r="1144">
          <cell r="A1144" t="str">
            <v>江门市同修堂大药房有限公司三堡分店</v>
          </cell>
          <cell r="B1144" t="str">
            <v>粤江药监械经营备20226101号</v>
          </cell>
          <cell r="C1144" t="str">
            <v>江门市蓬江区棠下镇三堡工业区三堡路6号地19号铺位</v>
          </cell>
          <cell r="D1144" t="str">
            <v>江门市蓬江区棠下镇三堡工业区三堡路6号地19号铺位</v>
          </cell>
          <cell r="E1144" t="str">
            <v>未设仓库</v>
          </cell>
          <cell r="F1144" t="str">
            <v>陈健涛</v>
          </cell>
          <cell r="G1144" t="str">
            <v>陈健涛</v>
          </cell>
          <cell r="H1144" t="str">
            <v>孔雁依</v>
          </cell>
          <cell r="I1144" t="str">
            <v>瞿丹萍</v>
          </cell>
          <cell r="J1144">
            <v>13059217775</v>
          </cell>
          <cell r="K1144">
            <v>44925</v>
          </cell>
          <cell r="L114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4" t="str">
            <v>零售</v>
          </cell>
        </row>
        <row r="1144">
          <cell r="P1144" t="str">
            <v>是</v>
          </cell>
        </row>
        <row r="1144">
          <cell r="T1144" t="str">
            <v>棠下</v>
          </cell>
        </row>
        <row r="1144">
          <cell r="Y1144" t="str">
            <v>91440703MAC3JLXK6A</v>
          </cell>
        </row>
        <row r="1145">
          <cell r="A1145" t="str">
            <v>广东墨轩医疗设备有限公司</v>
          </cell>
          <cell r="B1145" t="str">
            <v>粤江药监械经营备20226102号</v>
          </cell>
          <cell r="C1145" t="str">
            <v>江门市蓬江区港口路2、4、6号二层自编2022单元</v>
          </cell>
          <cell r="D1145" t="str">
            <v>江门市蓬江区港口路2、4、6号二层自编2022单元</v>
          </cell>
          <cell r="E1145" t="str">
            <v>江门市蓬江区港口路2、4、6号二层自编2022单元</v>
          </cell>
          <cell r="F1145" t="str">
            <v>刘运朵</v>
          </cell>
          <cell r="G1145" t="str">
            <v>刘运朵</v>
          </cell>
          <cell r="H1145" t="str">
            <v>刘运朵</v>
          </cell>
          <cell r="I1145" t="str">
            <v>刘运朵</v>
          </cell>
          <cell r="J1145">
            <v>13316381015</v>
          </cell>
          <cell r="K1145">
            <v>44900</v>
          </cell>
          <cell r="L1145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5" t="str">
            <v>批发</v>
          </cell>
        </row>
        <row r="1145">
          <cell r="T1145" t="str">
            <v>白沙</v>
          </cell>
        </row>
        <row r="1145">
          <cell r="Y1145" t="str">
            <v>91440703MAC3692F4A</v>
          </cell>
        </row>
        <row r="1146">
          <cell r="A1146" t="str">
            <v>江门市嘉瑞医疗科技有限公司</v>
          </cell>
          <cell r="B1146" t="str">
            <v>粤江药监械经营备20226103号</v>
          </cell>
          <cell r="C1146" t="str">
            <v>江门市蓬江区胜利路114号之五3栋303室</v>
          </cell>
          <cell r="D1146" t="str">
            <v>江门市蓬江区胜利路114号之五3栋303室</v>
          </cell>
          <cell r="E1146" t="str">
            <v>江门市蓬江区胜利路114号之五3栋303室</v>
          </cell>
          <cell r="F1146" t="str">
            <v>吴改兰</v>
          </cell>
          <cell r="G1146" t="str">
            <v>吴改兰</v>
          </cell>
          <cell r="H1146" t="str">
            <v>方兴华</v>
          </cell>
          <cell r="I1146" t="str">
            <v>吴改兰</v>
          </cell>
          <cell r="J1146">
            <v>13923072736</v>
          </cell>
          <cell r="K1146">
            <v>44909</v>
          </cell>
          <cell r="L114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6" t="str">
            <v>批零兼营</v>
          </cell>
        </row>
        <row r="1146">
          <cell r="T1146" t="str">
            <v>白沙</v>
          </cell>
        </row>
        <row r="1146">
          <cell r="Y1146" t="str">
            <v>91440703MAC3D8DU2X</v>
          </cell>
        </row>
        <row r="1147">
          <cell r="A1147" t="str">
            <v>星之海医药（江门市）有限公司</v>
          </cell>
          <cell r="B1147" t="str">
            <v>粤江药监械经营备20226104号</v>
          </cell>
          <cell r="C1147" t="str">
            <v>江门市蓬江区华泰路226号102室自编之三</v>
          </cell>
          <cell r="D1147" t="str">
            <v>江门市蓬江区华泰路226号102室自编之三</v>
          </cell>
          <cell r="E1147" t="str">
            <v>未设仓库</v>
          </cell>
          <cell r="F1147" t="str">
            <v>麦海权</v>
          </cell>
          <cell r="G1147" t="str">
            <v>麦海权</v>
          </cell>
          <cell r="H1147" t="str">
            <v>李焕仪</v>
          </cell>
          <cell r="I1147" t="str">
            <v>麦海权</v>
          </cell>
          <cell r="J1147">
            <v>13702404200</v>
          </cell>
          <cell r="K1147">
            <v>44902</v>
          </cell>
          <cell r="L1147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47" t="str">
            <v>零售</v>
          </cell>
        </row>
        <row r="1147">
          <cell r="P1147" t="str">
            <v>是</v>
          </cell>
        </row>
        <row r="1147">
          <cell r="T1147" t="str">
            <v>棠下</v>
          </cell>
        </row>
        <row r="1147">
          <cell r="Y1147" t="str">
            <v>91440700MABYHDEY31</v>
          </cell>
        </row>
        <row r="1148">
          <cell r="A1148" t="str">
            <v>睿恩健康产业（江门）有限公司</v>
          </cell>
          <cell r="B1148" t="str">
            <v>粤江药监械经营备20226105号</v>
          </cell>
          <cell r="C1148" t="str">
            <v>江门市蓬江区金海湾花园6幢101室E64（一址多照）</v>
          </cell>
          <cell r="D1148" t="str">
            <v>江门市蓬江区金海湾花园6幢101室E64（一址多照）</v>
          </cell>
          <cell r="E1148" t="str">
            <v>未设仓库</v>
          </cell>
          <cell r="F1148" t="str">
            <v>张健昌</v>
          </cell>
          <cell r="G1148" t="str">
            <v>张健昌</v>
          </cell>
          <cell r="H1148" t="str">
            <v>张健昌</v>
          </cell>
          <cell r="I1148" t="str">
            <v>张健昌</v>
          </cell>
          <cell r="J1148">
            <v>17724477728</v>
          </cell>
          <cell r="K1148">
            <v>44911</v>
          </cell>
          <cell r="L114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8" t="str">
            <v>零售</v>
          </cell>
        </row>
        <row r="1148">
          <cell r="T1148" t="str">
            <v>环市</v>
          </cell>
        </row>
        <row r="1148">
          <cell r="Y1148" t="str">
            <v>91440703MAC5111LXU</v>
          </cell>
        </row>
        <row r="1149">
          <cell r="A1149" t="str">
            <v>广东华实医疗科技有限公司</v>
          </cell>
          <cell r="B1149" t="str">
            <v>粤江药监械经营备20226106号</v>
          </cell>
          <cell r="C1149" t="str">
            <v>江门市蓬江区江会路24号正平科技大厦八楼B1室</v>
          </cell>
          <cell r="D1149" t="str">
            <v>江门市蓬江区江会路24号正平科技大厦八楼B1室</v>
          </cell>
          <cell r="E1149" t="str">
            <v>江门市蓬江区江会路24号正平科技大厦八楼B1室</v>
          </cell>
          <cell r="F1149" t="str">
            <v>林国权</v>
          </cell>
          <cell r="G1149" t="str">
            <v>林国权</v>
          </cell>
          <cell r="H1149" t="str">
            <v>何惠芳</v>
          </cell>
          <cell r="I1149" t="str">
            <v>林国权</v>
          </cell>
          <cell r="J1149">
            <v>13302880606</v>
          </cell>
          <cell r="K1149">
            <v>44911</v>
          </cell>
          <cell r="L114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9" t="str">
            <v>批发</v>
          </cell>
          <cell r="N1149" t="str">
            <v>粤江药监械经营许20220093号</v>
          </cell>
        </row>
        <row r="1149">
          <cell r="T1149" t="str">
            <v>白沙</v>
          </cell>
        </row>
        <row r="1149">
          <cell r="Y1149" t="str">
            <v>91440703MAC5RE9C4B</v>
          </cell>
        </row>
        <row r="1150">
          <cell r="A1150" t="str">
            <v>江门市蓬江区大参林石头药店</v>
          </cell>
          <cell r="B1150" t="str">
            <v>粤江药监械经营备20226107号</v>
          </cell>
          <cell r="C1150" t="str">
            <v>江门市蓬江区棠下镇石头村民委员会新市106号</v>
          </cell>
          <cell r="D1150" t="str">
            <v>江门市蓬江区棠下镇石头村民委员会新市106号</v>
          </cell>
          <cell r="E1150" t="str">
            <v>未设仓库</v>
          </cell>
          <cell r="F1150" t="str">
            <v>***</v>
          </cell>
          <cell r="G1150" t="str">
            <v>余惠连</v>
          </cell>
          <cell r="H1150" t="str">
            <v>梁敏贤</v>
          </cell>
          <cell r="I1150" t="str">
            <v>梁小凤</v>
          </cell>
          <cell r="J1150">
            <v>18033133808</v>
          </cell>
          <cell r="K1150">
            <v>44915</v>
          </cell>
          <cell r="L115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0" t="str">
            <v>零售</v>
          </cell>
        </row>
        <row r="1150">
          <cell r="O1150" t="str">
            <v>是</v>
          </cell>
          <cell r="P1150" t="str">
            <v>是</v>
          </cell>
        </row>
        <row r="1150">
          <cell r="T1150" t="str">
            <v>棠下</v>
          </cell>
        </row>
        <row r="1150">
          <cell r="Y1150" t="str">
            <v>91440703MAC4831F38</v>
          </cell>
        </row>
        <row r="1151">
          <cell r="A1151" t="str">
            <v>江门市瑞联医疗科技有限公司</v>
          </cell>
          <cell r="B1151" t="str">
            <v>粤江药监械经营备20226108号</v>
          </cell>
          <cell r="C1151" t="str">
            <v>江门市蓬江区棠下镇新昌社区居民委员会夏堂里北52号</v>
          </cell>
          <cell r="D1151" t="str">
            <v>江门市蓬江区白石大道120号617室</v>
          </cell>
          <cell r="E1151" t="str">
            <v>江门市蓬江区白石大道120号617室</v>
          </cell>
          <cell r="F1151" t="str">
            <v>梁宗侣</v>
          </cell>
          <cell r="G1151" t="str">
            <v>任志强</v>
          </cell>
          <cell r="H1151" t="str">
            <v>任志强</v>
          </cell>
          <cell r="I1151" t="str">
            <v>梁宗侣</v>
          </cell>
          <cell r="J1151">
            <v>13822337135</v>
          </cell>
          <cell r="K1151">
            <v>44917</v>
          </cell>
          <cell r="L1151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1" t="str">
            <v>批发</v>
          </cell>
        </row>
        <row r="1151">
          <cell r="T1151" t="str">
            <v>环市</v>
          </cell>
        </row>
        <row r="1151">
          <cell r="Y1151" t="str">
            <v>91440703MAC1W9WE7B</v>
          </cell>
        </row>
        <row r="1152">
          <cell r="A1152" t="str">
            <v>闪仓（江门）商贸有限公司</v>
          </cell>
          <cell r="B1152" t="str">
            <v>粤江药监械经营备20226109号</v>
          </cell>
          <cell r="C1152" t="str">
            <v>江门市蓬江区环市街篁庄市场22号、23号和24号商铺</v>
          </cell>
          <cell r="D1152" t="str">
            <v>江门市蓬江区环市街篁庄市场22号、23号和24号商铺</v>
          </cell>
          <cell r="E1152" t="str">
            <v>未设仓库</v>
          </cell>
          <cell r="F1152" t="str">
            <v>陈达升</v>
          </cell>
          <cell r="G1152" t="str">
            <v>陈达升</v>
          </cell>
          <cell r="H1152" t="str">
            <v>汤创基</v>
          </cell>
          <cell r="I1152" t="str">
            <v>陈达升</v>
          </cell>
          <cell r="J1152">
            <v>15913623217</v>
          </cell>
          <cell r="K1152">
            <v>44917</v>
          </cell>
          <cell r="L1152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2" t="str">
            <v>零售</v>
          </cell>
        </row>
        <row r="1152">
          <cell r="T1152" t="str">
            <v>环市</v>
          </cell>
        </row>
        <row r="1152">
          <cell r="Y1152" t="str">
            <v>91440703MAC5M4UF8R</v>
          </cell>
        </row>
        <row r="1153">
          <cell r="A1153" t="str">
            <v>亿菲医疗用品（江门）有限公司</v>
          </cell>
          <cell r="B1153" t="str">
            <v>粤江药监械经营备20236001号</v>
          </cell>
          <cell r="C1153" t="str">
            <v>江门市蓬江区杜阮镇杜臂村民委员会松翠里371号二楼厂房</v>
          </cell>
          <cell r="D1153" t="str">
            <v>江门市蓬江区杜阮镇杜臂村民委员会松翠里371号二楼厂房</v>
          </cell>
          <cell r="E1153" t="str">
            <v>江门市蓬江区杜阮镇杜臂村民委员会松翠里371号二楼厂房</v>
          </cell>
          <cell r="F1153" t="str">
            <v>梁金兰</v>
          </cell>
          <cell r="G1153" t="str">
            <v>梁金兰</v>
          </cell>
          <cell r="H1153" t="str">
            <v>冯旭红</v>
          </cell>
          <cell r="I1153" t="str">
            <v>梁金兰</v>
          </cell>
          <cell r="J1153">
            <v>13725107734</v>
          </cell>
          <cell r="K1153">
            <v>44937</v>
          </cell>
          <cell r="L1153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53" t="str">
            <v>批零兼营</v>
          </cell>
        </row>
        <row r="1153">
          <cell r="O1153" t="str">
            <v>是</v>
          </cell>
        </row>
        <row r="1153">
          <cell r="T1153" t="str">
            <v>杜阮</v>
          </cell>
        </row>
        <row r="1153">
          <cell r="Y1153" t="str">
            <v>91440703MABXGJ3W72</v>
          </cell>
        </row>
        <row r="1154">
          <cell r="A1154" t="str">
            <v>广东晶优医疗器械有限公司</v>
          </cell>
          <cell r="B1154" t="str">
            <v>粤江药监械经营备20236002号</v>
          </cell>
          <cell r="C1154" t="str">
            <v>江门市蓬江区建设三路75号2幢三层321-A室（一址多照）</v>
          </cell>
          <cell r="D1154" t="str">
            <v>门市蓬江区建设三路75号2幢三层321-A室（一址多照）</v>
          </cell>
          <cell r="E1154" t="str">
            <v>江门市蓬江区建设三路75号2幢三层321-A室（一址多照）</v>
          </cell>
          <cell r="F1154" t="str">
            <v>黄德辉</v>
          </cell>
          <cell r="G1154" t="str">
            <v>黄德辉</v>
          </cell>
          <cell r="H1154" t="str">
            <v>林伟荣</v>
          </cell>
          <cell r="I1154" t="str">
            <v>黄德辉</v>
          </cell>
          <cell r="J1154">
            <v>13631811555</v>
          </cell>
          <cell r="K1154">
            <v>45041</v>
          </cell>
          <cell r="L115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54" t="str">
            <v>批零兼营</v>
          </cell>
          <cell r="N1154" t="str">
            <v>粤江药监械经营许20230082号</v>
          </cell>
        </row>
        <row r="1154">
          <cell r="T1154" t="str">
            <v>西环</v>
          </cell>
        </row>
        <row r="1154">
          <cell r="Y1154" t="str">
            <v>91440703MAC6Y6UY5N</v>
          </cell>
        </row>
        <row r="1155">
          <cell r="A1155" t="str">
            <v>国控国大（江门）医药有限公司跃进一店</v>
          </cell>
          <cell r="B1155" t="str">
            <v>粤江药监械经营备20236003号</v>
          </cell>
          <cell r="C1155" t="str">
            <v>江门市蓬江区蓬莱路1号首层2-9轴自编之一</v>
          </cell>
          <cell r="D1155" t="str">
            <v>江门市蓬江区蓬莱路1号首层2-9轴自编之一</v>
          </cell>
          <cell r="E1155" t="str">
            <v>未设仓库</v>
          </cell>
          <cell r="F1155" t="str">
            <v>***</v>
          </cell>
          <cell r="G1155" t="str">
            <v>梁妙敏</v>
          </cell>
          <cell r="H1155" t="str">
            <v>郁梅</v>
          </cell>
          <cell r="I1155" t="str">
            <v>余曼燕</v>
          </cell>
          <cell r="J1155">
            <v>13500281390</v>
          </cell>
          <cell r="K1155">
            <v>45180</v>
          </cell>
          <cell r="L115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55" t="str">
            <v>零售</v>
          </cell>
        </row>
        <row r="1155">
          <cell r="O1155" t="str">
            <v>是</v>
          </cell>
          <cell r="P1155" t="str">
            <v>是</v>
          </cell>
        </row>
        <row r="1155">
          <cell r="T1155" t="str">
            <v>白沙</v>
          </cell>
        </row>
        <row r="1155">
          <cell r="Y1155" t="str">
            <v>91440703MAC4U0BU1L</v>
          </cell>
        </row>
        <row r="1156">
          <cell r="A1156" t="str">
            <v>江门大参林药店有限公司江门上城骏园分店</v>
          </cell>
          <cell r="B1156" t="str">
            <v>粤江药监械经营备20236004号</v>
          </cell>
          <cell r="C1156" t="str">
            <v>江门市蓬江区丰雅路16号120室（一址多照）</v>
          </cell>
          <cell r="D1156" t="str">
            <v>江门市蓬江区丰雅路16号120室（一址多照）</v>
          </cell>
          <cell r="E1156" t="str">
            <v>未设仓库</v>
          </cell>
          <cell r="F1156" t="str">
            <v>***</v>
          </cell>
          <cell r="G1156" t="str">
            <v>余惠连</v>
          </cell>
          <cell r="H1156" t="str">
            <v>孙娟</v>
          </cell>
          <cell r="I1156" t="str">
            <v>谢琼</v>
          </cell>
          <cell r="J1156">
            <v>16620166645</v>
          </cell>
          <cell r="K1156">
            <v>45170</v>
          </cell>
          <cell r="L115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56" t="str">
            <v>零售</v>
          </cell>
        </row>
        <row r="1156">
          <cell r="P1156" t="str">
            <v>是</v>
          </cell>
        </row>
        <row r="1156">
          <cell r="T1156" t="str">
            <v>环市</v>
          </cell>
        </row>
        <row r="1156">
          <cell r="Y1156" t="str">
            <v>91440703MAC5U7399J</v>
          </cell>
        </row>
        <row r="1157">
          <cell r="A1157" t="str">
            <v>江门市优艺医疗器械有限公司</v>
          </cell>
          <cell r="B1157" t="str">
            <v>粤江药监械经营备20236005号</v>
          </cell>
          <cell r="C1157" t="str">
            <v>江门市蓬江区建设三路75号2幢八层806-A室</v>
          </cell>
          <cell r="D1157" t="str">
            <v>江门市蓬江区建设三路75号2幢八层806-A室</v>
          </cell>
          <cell r="E1157" t="str">
            <v>江门市蓬江区建设三路75号2幢八层806-A室</v>
          </cell>
          <cell r="F1157" t="str">
            <v>黄相标</v>
          </cell>
          <cell r="G1157" t="str">
            <v>黄相标</v>
          </cell>
          <cell r="H1157" t="str">
            <v>华关民</v>
          </cell>
          <cell r="I1157" t="str">
            <v>温建明</v>
          </cell>
          <cell r="J1157">
            <v>13727215192</v>
          </cell>
          <cell r="K1157">
            <v>45119</v>
          </cell>
          <cell r="L115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;2017年分类目录：01,02,03,04,05,06,07,08,09,10,11,12,14,15,16,17,18,19,20,21,22,6840体外诊断试剂</v>
          </cell>
          <cell r="M1157" t="str">
            <v>批零兼营</v>
          </cell>
        </row>
        <row r="1157">
          <cell r="T1157" t="str">
            <v>西环</v>
          </cell>
        </row>
        <row r="1157">
          <cell r="Y1157" t="str">
            <v>91440703MAC6UANK5L</v>
          </cell>
        </row>
        <row r="1158">
          <cell r="A1158" t="str">
            <v>广东翎颜生物科技有限公司</v>
          </cell>
          <cell r="B1158" t="str">
            <v>粤江药监械经营备20236006号</v>
          </cell>
          <cell r="C1158" t="str">
            <v>江门市蓬江区江门万达广场10幢716室自编01（一址多照）</v>
          </cell>
          <cell r="D1158" t="str">
            <v>江门市蓬江区江门万达广场10幢716室自编01（一址多照）</v>
          </cell>
          <cell r="E1158" t="str">
            <v>江门市蓬江区江门万达广场10幢716室自编01（一址多照）</v>
          </cell>
          <cell r="F1158" t="str">
            <v>贾绍旭</v>
          </cell>
          <cell r="G1158" t="str">
            <v>刘玉春</v>
          </cell>
          <cell r="H1158" t="str">
            <v>刘玉春</v>
          </cell>
          <cell r="I1158" t="str">
            <v>刘玉春</v>
          </cell>
          <cell r="J1158">
            <v>13612298858</v>
          </cell>
          <cell r="K1158">
            <v>44936</v>
          </cell>
          <cell r="L1158" t="str">
            <v>2002年分类目录：6801,6804,6805,6810,6820,6821,6822,6823,6824,6825,6826,6827,6828,6830,6832,6833,6840临床检验分析仪器（体外诊断试剂除外）,6845,6846,6854,6863,6865,6870,6877;2017年分类目录：01,02,03,04,05,06,07,08,09,10,11,12,14,15,16,17,18,19,20,21,22</v>
          </cell>
          <cell r="M1158" t="str">
            <v>批发</v>
          </cell>
        </row>
        <row r="1158">
          <cell r="T1158" t="str">
            <v>环市</v>
          </cell>
        </row>
        <row r="1158">
          <cell r="Y1158" t="str">
            <v>91440703MAC51BJ773</v>
          </cell>
        </row>
        <row r="1159">
          <cell r="A1159" t="str">
            <v>江门市道正商贸有限公司</v>
          </cell>
          <cell r="B1159" t="str">
            <v>粤江药监械经营备20236007号</v>
          </cell>
          <cell r="C1159" t="str">
            <v>江门市蓬江区群华路15号2幢801室第8卡之一</v>
          </cell>
          <cell r="D1159" t="str">
            <v>江门市蓬江区群华路15号2幢801室第8卡之一</v>
          </cell>
          <cell r="E1159" t="str">
            <v>江门市蓬江区群华路15号2幢801室第8卡之一</v>
          </cell>
          <cell r="F1159" t="str">
            <v>陆环贞</v>
          </cell>
          <cell r="G1159" t="str">
            <v>陆环贞</v>
          </cell>
          <cell r="H1159" t="str">
            <v>朱琳琳</v>
          </cell>
          <cell r="I1159" t="str">
            <v>陆环贞</v>
          </cell>
          <cell r="J1159">
            <v>13664928608</v>
          </cell>
          <cell r="K1159">
            <v>44939</v>
          </cell>
          <cell r="L1159" t="str">
            <v>2002年分类目录：6820,6864,6866;2017年分类目录：07,14</v>
          </cell>
          <cell r="M1159" t="str">
            <v>批零兼营</v>
          </cell>
        </row>
        <row r="1159">
          <cell r="O1159" t="str">
            <v>是</v>
          </cell>
        </row>
        <row r="1159">
          <cell r="T1159" t="str">
            <v>西环</v>
          </cell>
        </row>
        <row r="1159">
          <cell r="Y1159" t="str">
            <v>91350503MA2XXUCC7M</v>
          </cell>
        </row>
        <row r="1160">
          <cell r="A1160" t="str">
            <v>江门道奇贸易有限公司</v>
          </cell>
          <cell r="B1160" t="str">
            <v>粤江药监械经营备20236008号</v>
          </cell>
          <cell r="C1160" t="str">
            <v>江门市蓬江区群华路15号2幢901室自编号A3</v>
          </cell>
          <cell r="D1160" t="str">
            <v>江门市蓬江区群华路15号2幢901室自编号A3</v>
          </cell>
          <cell r="E1160" t="str">
            <v>江门市蓬江区群华路15号2幢901室自编号A3</v>
          </cell>
          <cell r="F1160" t="str">
            <v>何锦良</v>
          </cell>
          <cell r="G1160" t="str">
            <v>何锦良</v>
          </cell>
          <cell r="H1160" t="str">
            <v>何嘉琪</v>
          </cell>
          <cell r="I1160" t="str">
            <v>何锦良</v>
          </cell>
          <cell r="J1160" t="str">
            <v>15917308398
18666639730</v>
          </cell>
          <cell r="K1160">
            <v>44939</v>
          </cell>
          <cell r="L1160" t="str">
            <v>2002年分类目录：6820,6864,6866;2017年分类目录：07,14</v>
          </cell>
          <cell r="M1160" t="str">
            <v>批零兼营</v>
          </cell>
        </row>
        <row r="1160">
          <cell r="O1160" t="str">
            <v>是</v>
          </cell>
        </row>
        <row r="1160">
          <cell r="T1160" t="str">
            <v>西环</v>
          </cell>
        </row>
        <row r="1160">
          <cell r="Y1160" t="str">
            <v>91440705MA4WD6J28G</v>
          </cell>
        </row>
        <row r="1161">
          <cell r="A1161" t="str">
            <v>通用医药（江门）有限公司</v>
          </cell>
          <cell r="B1161" t="str">
            <v>粤江食药监械经营备20182306号</v>
          </cell>
          <cell r="C1161" t="str">
            <v>江门市蓬江区港口一路175号201室之三（一址多照）</v>
          </cell>
          <cell r="D1161" t="str">
            <v>江门市蓬江区港口一路175号201室之三（一址多照）</v>
          </cell>
          <cell r="E1161" t="str">
            <v>台山市台城东坑路88号B幢103</v>
          </cell>
          <cell r="F1161" t="str">
            <v>周伟和</v>
          </cell>
          <cell r="G1161" t="str">
            <v>张旭辉</v>
          </cell>
          <cell r="H1161" t="str">
            <v>项润莲</v>
          </cell>
          <cell r="I1161" t="str">
            <v>项润莲</v>
          </cell>
          <cell r="J1161" t="str">
            <v>13536178166
3139732</v>
          </cell>
          <cell r="K1161">
            <v>44945</v>
          </cell>
          <cell r="L1161" t="str">
            <v>2002年分类目录：6801,6802,6803,6804,6805,6806,6807,6808,6809,6810,6812,6815,6820,6821,6822,6823,6824,6825,6826,6827,6828,6830,6831,6832,6833,6834,6840体外诊断试剂（诊断试剂不需低温冷藏运输贮存）,6840临床检验分析仪器（体外诊断试剂除外）,6841,6845,6846,6854,6855,6856,6857,6858,6863,6864,6865,6866,6870;2017年分类目录：01,02,03,04,05,06,07,08,09,10,11,12,14,15,16,17,18,19,20,21,22,6840体外诊断试剂（诊断试剂不需低温冷藏运输贮存）</v>
          </cell>
          <cell r="M1161" t="str">
            <v>批发</v>
          </cell>
        </row>
        <row r="1161">
          <cell r="T1161" t="str">
            <v>环市</v>
          </cell>
        </row>
        <row r="1161">
          <cell r="Y1161" t="str">
            <v>91440781MA521G7NX8</v>
          </cell>
        </row>
        <row r="1162">
          <cell r="A1162" t="str">
            <v>江门悦恒科技有限公司</v>
          </cell>
          <cell r="B1162" t="str">
            <v>粤江药监械经营备20236009号</v>
          </cell>
          <cell r="C1162" t="str">
            <v>江门市蓬江区丰乐大道2号106室</v>
          </cell>
          <cell r="D1162" t="str">
            <v>江门市蓬江区丰乐大道2号106室</v>
          </cell>
          <cell r="E1162" t="str">
            <v>江门市蓬江区丰乐大道2号106室</v>
          </cell>
          <cell r="F1162" t="str">
            <v>谢小柳</v>
          </cell>
          <cell r="G1162" t="str">
            <v>谢小柳</v>
          </cell>
          <cell r="H1162" t="str">
            <v>谢嘉辉</v>
          </cell>
          <cell r="I1162" t="str">
            <v>梁灼洪</v>
          </cell>
          <cell r="J1162">
            <v>18928981535</v>
          </cell>
          <cell r="K1162">
            <v>44956</v>
          </cell>
          <cell r="L116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2" t="str">
            <v>批零兼营</v>
          </cell>
        </row>
        <row r="1162">
          <cell r="T1162" t="str">
            <v>环市</v>
          </cell>
        </row>
        <row r="1162">
          <cell r="Y1162" t="str">
            <v>91440703MAC5726R6U</v>
          </cell>
        </row>
        <row r="1163">
          <cell r="A1163" t="str">
            <v>江门铭睿贸易商行</v>
          </cell>
          <cell r="B1163" t="str">
            <v>粤江药监械经营备20236010号</v>
          </cell>
          <cell r="C1163" t="str">
            <v>江门市环市一路12号-3首层1-4交A-E轴（自编之二）</v>
          </cell>
          <cell r="D1163" t="str">
            <v>江门市环市一路12号-3首层1-4交A-E轴（自编之二）</v>
          </cell>
          <cell r="E1163" t="str">
            <v>江门市环市一路12号-3首层1-4交A-E轴（自编之二）</v>
          </cell>
          <cell r="F1163" t="str">
            <v>***</v>
          </cell>
          <cell r="G1163" t="str">
            <v>栾慧莹</v>
          </cell>
          <cell r="H1163" t="str">
            <v>彭连军</v>
          </cell>
          <cell r="I1163" t="str">
            <v>余小媚</v>
          </cell>
          <cell r="J1163">
            <v>13802604623</v>
          </cell>
          <cell r="K1163">
            <v>44957</v>
          </cell>
          <cell r="L1163" t="str">
            <v>2002年分类目录：6810,6815,6840临床检验分析仪器（体外诊断试剂除外）,6854,6864;2017年分类目录：04,14,22</v>
          </cell>
          <cell r="M1163" t="str">
            <v>批发</v>
          </cell>
          <cell r="N1163" t="str">
            <v>粤江药监械经营许20220049号</v>
          </cell>
        </row>
        <row r="1163">
          <cell r="T1163" t="str">
            <v>白沙</v>
          </cell>
        </row>
        <row r="1163">
          <cell r="Y1163" t="str">
            <v>91440703MABQ15X85U</v>
          </cell>
        </row>
        <row r="1164">
          <cell r="A1164" t="str">
            <v>江门市四海柑缘生物科技有限公司</v>
          </cell>
          <cell r="B1164" t="str">
            <v>粤江药监械经营备20236011号</v>
          </cell>
          <cell r="C1164" t="str">
            <v>江门市蓬江区会龙里148号首层5-9 A-D轴1/4-5 B'-D轴（一址多照）</v>
          </cell>
          <cell r="D1164" t="str">
            <v>江门市蓬江区会龙里148号首层5-9 A-D轴1/4-5 B'-D轴（一址多照）</v>
          </cell>
          <cell r="E1164" t="str">
            <v>江门市蓬江区会龙里148号首层5-9A-D轴1/4-5B'-D轴（一址多照）</v>
          </cell>
          <cell r="F1164" t="str">
            <v>陈小红</v>
          </cell>
          <cell r="G1164" t="str">
            <v>陈小红</v>
          </cell>
          <cell r="H1164" t="str">
            <v>李依杰</v>
          </cell>
          <cell r="I1164" t="str">
            <v>陈琪</v>
          </cell>
          <cell r="J1164">
            <v>15013333873</v>
          </cell>
          <cell r="K1164">
            <v>44967</v>
          </cell>
          <cell r="L1164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64" t="str">
            <v>批零兼营</v>
          </cell>
        </row>
        <row r="1164">
          <cell r="T1164" t="str">
            <v>堤东</v>
          </cell>
        </row>
        <row r="1164">
          <cell r="Y1164" t="str">
            <v>91440703MAC51C7302</v>
          </cell>
        </row>
        <row r="1165">
          <cell r="A1165" t="str">
            <v>江门市晨熹网络科技有限公司</v>
          </cell>
          <cell r="B1165" t="str">
            <v>粤江药监械经营备20236012号</v>
          </cell>
          <cell r="C1165" t="str">
            <v>江门市蓬江区篁庄大道西10号7幢首层A101室自编2-105-78（一址多照）</v>
          </cell>
          <cell r="D1165" t="str">
            <v>江门市蓬江区篁庄大道西10号7幢首层A101室自编2-105-78（一址多照）</v>
          </cell>
          <cell r="E1165" t="str">
            <v>江门市蓬江区篁庄大道西10号7幢首层A101室自编2-105-78（一址多照）</v>
          </cell>
          <cell r="F1165" t="str">
            <v>黎伟康</v>
          </cell>
          <cell r="G1165" t="str">
            <v>黎伟康</v>
          </cell>
          <cell r="H1165" t="str">
            <v>黎伟康</v>
          </cell>
          <cell r="I1165" t="str">
            <v>黎伟康</v>
          </cell>
          <cell r="J1165">
            <v>18826264206</v>
          </cell>
          <cell r="K1165">
            <v>44973</v>
          </cell>
          <cell r="L116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5" t="str">
            <v>批零兼营</v>
          </cell>
        </row>
        <row r="1165">
          <cell r="T1165" t="str">
            <v>西环</v>
          </cell>
        </row>
        <row r="1165">
          <cell r="Y1165" t="str">
            <v>91440703MAC8RN006K</v>
          </cell>
        </row>
        <row r="1166">
          <cell r="A1166" t="str">
            <v>广东省阖众企业服务有限公司</v>
          </cell>
          <cell r="B1166" t="str">
            <v>粤江药监械经营备20236013号</v>
          </cell>
          <cell r="C1166" t="str">
            <v>江门市蓬江区江侨路71号2层2049室（信息申报制）</v>
          </cell>
          <cell r="D1166" t="str">
            <v>江门市蓬江区江侨路71号2层2049室（信息申报制）</v>
          </cell>
          <cell r="E1166" t="str">
            <v>未设仓库</v>
          </cell>
          <cell r="F1166" t="str">
            <v>黄泽伦</v>
          </cell>
          <cell r="G1166" t="str">
            <v>黄泽伦</v>
          </cell>
          <cell r="H1166" t="str">
            <v>刘海霞</v>
          </cell>
          <cell r="I1166" t="str">
            <v>黄泽伦</v>
          </cell>
          <cell r="J1166">
            <v>18033127163</v>
          </cell>
          <cell r="K1166">
            <v>44977</v>
          </cell>
          <cell r="L1166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166" t="str">
            <v>零售</v>
          </cell>
        </row>
        <row r="1166">
          <cell r="T1166" t="str">
            <v>环市</v>
          </cell>
        </row>
        <row r="1166">
          <cell r="Y1166" t="str">
            <v>91440703MA560G2328</v>
          </cell>
        </row>
        <row r="1167">
          <cell r="A1167" t="str">
            <v>江门市蓬江区大参林公园天璟药店</v>
          </cell>
          <cell r="B1167" t="str">
            <v>粤江药监械经营备20236014号</v>
          </cell>
          <cell r="C1167" t="str">
            <v>江门市蓬江区杜阮镇美阮路1号107、108室</v>
          </cell>
          <cell r="D1167" t="str">
            <v>江门市蓬江区杜阮镇美阮路1号107、108室</v>
          </cell>
          <cell r="E1167" t="str">
            <v>未设仓库</v>
          </cell>
          <cell r="F1167" t="str">
            <v>***</v>
          </cell>
          <cell r="G1167" t="str">
            <v>丁照杰</v>
          </cell>
          <cell r="H1167" t="str">
            <v>卢标</v>
          </cell>
          <cell r="I1167" t="str">
            <v>丁照杰</v>
          </cell>
          <cell r="J1167">
            <v>13426817945</v>
          </cell>
          <cell r="K1167">
            <v>44979</v>
          </cell>
          <cell r="L116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7" t="str">
            <v>零售</v>
          </cell>
        </row>
        <row r="1167">
          <cell r="O1167" t="str">
            <v>是</v>
          </cell>
          <cell r="P1167" t="str">
            <v>是</v>
          </cell>
        </row>
        <row r="1167">
          <cell r="T1167" t="str">
            <v>杜阮</v>
          </cell>
        </row>
        <row r="1167">
          <cell r="Y1167" t="str">
            <v>91440703MAC9BUM68H</v>
          </cell>
        </row>
        <row r="1168">
          <cell r="A1168" t="str">
            <v>江门市东胡骏谱生物科技有限公司</v>
          </cell>
          <cell r="B1168" t="str">
            <v>粤江药监械经营备20236015号</v>
          </cell>
          <cell r="C1168" t="str">
            <v>江门市蓬江区农林东路10号105、106室（一址多照）</v>
          </cell>
          <cell r="D1168" t="str">
            <v>江门市蓬江区农林东路10号105、106室（一址多照）</v>
          </cell>
          <cell r="E1168" t="str">
            <v>未设仓库</v>
          </cell>
          <cell r="F1168" t="str">
            <v>杨才英</v>
          </cell>
          <cell r="G1168" t="str">
            <v>杨才英</v>
          </cell>
          <cell r="H1168" t="str">
            <v>刘红莲</v>
          </cell>
          <cell r="I1168" t="str">
            <v>刘红莲</v>
          </cell>
          <cell r="J1168" t="str">
            <v>18923070108
13232866297</v>
          </cell>
          <cell r="K1168">
            <v>44984</v>
          </cell>
          <cell r="L1168" t="str">
            <v>2002年分类目录：6826;2017年分类目录：09</v>
          </cell>
          <cell r="M1168" t="str">
            <v>零售</v>
          </cell>
        </row>
        <row r="1168">
          <cell r="T1168" t="str">
            <v>白沙</v>
          </cell>
        </row>
        <row r="1168">
          <cell r="Y1168" t="str">
            <v>91440703MAC9QA3G69</v>
          </cell>
        </row>
        <row r="1169">
          <cell r="A1169" t="str">
            <v>江门胜加医疗科技有限公司</v>
          </cell>
          <cell r="B1169" t="str">
            <v>粤江药监械经营备20236016号</v>
          </cell>
          <cell r="C1169" t="str">
            <v>江门市蓬江区白沙大道西25号201室5A/2号（一址多照）</v>
          </cell>
          <cell r="D1169" t="str">
            <v>江门市蓬江区白沙大道西25号201室5A/2号（一址多照）</v>
          </cell>
          <cell r="E1169" t="str">
            <v>江门市蓬江区白沙大道西25号201室5A/2号（一址多照）</v>
          </cell>
          <cell r="F1169" t="str">
            <v>杨润苗</v>
          </cell>
          <cell r="G1169" t="str">
            <v>杨润苗</v>
          </cell>
          <cell r="H1169" t="str">
            <v>苏伟文</v>
          </cell>
          <cell r="I1169" t="str">
            <v>杨润苗</v>
          </cell>
          <cell r="J1169">
            <v>13794218942</v>
          </cell>
          <cell r="K1169">
            <v>44985</v>
          </cell>
          <cell r="L11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9" t="str">
            <v>批零兼营</v>
          </cell>
        </row>
        <row r="1169">
          <cell r="T1169" t="str">
            <v>白沙</v>
          </cell>
        </row>
        <row r="1169">
          <cell r="Y1169" t="str">
            <v>91440703MACAC3XK50</v>
          </cell>
        </row>
        <row r="1170">
          <cell r="A1170" t="str">
            <v>江门市九源医疗器械有限公司</v>
          </cell>
          <cell r="B1170" t="str">
            <v>粤江药监械经营备20236017号</v>
          </cell>
          <cell r="C1170" t="str">
            <v>江门市蓬江区棠下镇华盛路289号滨江盛悦华府8栋621室</v>
          </cell>
          <cell r="D1170" t="str">
            <v>江门市蓬江区棠下镇华盛路289号滨江盛悦华府8栋621室</v>
          </cell>
          <cell r="E1170" t="str">
            <v>未设仓库</v>
          </cell>
          <cell r="F1170" t="str">
            <v>崔莹博</v>
          </cell>
          <cell r="G1170" t="str">
            <v>崔莹博</v>
          </cell>
          <cell r="H1170" t="str">
            <v>莫莹娟</v>
          </cell>
          <cell r="I1170" t="str">
            <v>崔莹博</v>
          </cell>
          <cell r="J1170">
            <v>13392096991</v>
          </cell>
          <cell r="K1170">
            <v>44986</v>
          </cell>
          <cell r="L117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0" t="str">
            <v>零售</v>
          </cell>
        </row>
        <row r="1170">
          <cell r="T1170" t="str">
            <v>棠下</v>
          </cell>
        </row>
        <row r="1170">
          <cell r="Y1170" t="str">
            <v>91440703MABN53LY5T</v>
          </cell>
        </row>
        <row r="1171">
          <cell r="A1171" t="str">
            <v>江门市良化骏谱生物科技有限公司</v>
          </cell>
          <cell r="B1171" t="str">
            <v>粤江药监械经营备20236018号</v>
          </cell>
          <cell r="C1171" t="str">
            <v>江门市蓬江区良花新邨西73号101室（一址多照）</v>
          </cell>
          <cell r="D1171" t="str">
            <v>江门市蓬江区良花新邨西73号101室（一址多照）</v>
          </cell>
          <cell r="E1171" t="str">
            <v>未设仓库</v>
          </cell>
          <cell r="F1171" t="str">
            <v>李锦花</v>
          </cell>
          <cell r="G1171" t="str">
            <v>李锦花</v>
          </cell>
          <cell r="H1171" t="str">
            <v>李转好</v>
          </cell>
          <cell r="I1171" t="str">
            <v>李转好</v>
          </cell>
          <cell r="J1171">
            <v>18923070129</v>
          </cell>
          <cell r="K1171">
            <v>44988</v>
          </cell>
          <cell r="L1171" t="str">
            <v>2002年分类目录：6826;2017年分类目录：09</v>
          </cell>
          <cell r="M1171" t="str">
            <v>零售</v>
          </cell>
        </row>
        <row r="1171">
          <cell r="T1171" t="str">
            <v>堤东</v>
          </cell>
        </row>
        <row r="1171">
          <cell r="Y1171" t="str">
            <v>91440703MACAE9PK1C</v>
          </cell>
        </row>
        <row r="1172">
          <cell r="A1172" t="str">
            <v>江门市一晟医疗器械有限公司</v>
          </cell>
          <cell r="B1172" t="str">
            <v>粤江药监械经营备20236019号</v>
          </cell>
          <cell r="C1172" t="str">
            <v>江门市蓬江区棠下镇兴棠路1号首层106号</v>
          </cell>
          <cell r="D1172" t="str">
            <v>江门市蓬江区棠下镇兴棠路1号首层106号</v>
          </cell>
          <cell r="E1172" t="str">
            <v>江门市蓬江区棠下镇兴棠路1号首层106号</v>
          </cell>
          <cell r="F1172" t="str">
            <v>杨巍明</v>
          </cell>
          <cell r="G1172" t="str">
            <v>杨巍明</v>
          </cell>
          <cell r="H1172" t="str">
            <v>杨巍明</v>
          </cell>
          <cell r="I1172" t="str">
            <v>杨巍明
郑斌豪</v>
          </cell>
          <cell r="J1172" t="str">
            <v>15219001226
13794226007</v>
          </cell>
          <cell r="K1172">
            <v>44991</v>
          </cell>
          <cell r="L1172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6841,6845,6854,6855,6856,6857,6858,6863,6864,6865,6866,6870,6877;2017年分类目录：01,02,03,04,05,06,07,08,09,10,11,16,17,18,19,20,21,22,6840体外诊断试剂</v>
          </cell>
          <cell r="M1172" t="str">
            <v>批零兼营</v>
          </cell>
        </row>
        <row r="1172">
          <cell r="T1172" t="str">
            <v>棠下</v>
          </cell>
        </row>
        <row r="1172">
          <cell r="Y1172" t="str">
            <v>91440703MAC6NA4R3P</v>
          </cell>
        </row>
        <row r="1173">
          <cell r="A1173" t="str">
            <v>广东琛悦贸易有限公司</v>
          </cell>
          <cell r="B1173" t="str">
            <v>粤江药监械经营备20236020号</v>
          </cell>
          <cell r="C1173" t="str">
            <v>江门市蓬江区白石大道236号1栋1307室</v>
          </cell>
          <cell r="D1173" t="str">
            <v>江门市蓬江区白石大道236号1栋1307室</v>
          </cell>
          <cell r="E1173" t="str">
            <v>江门市蓬江区白石大道236号1栋1307室</v>
          </cell>
          <cell r="F1173" t="str">
            <v>邓万好</v>
          </cell>
          <cell r="G1173" t="str">
            <v>邓万好</v>
          </cell>
          <cell r="H1173" t="str">
            <v>林木森</v>
          </cell>
          <cell r="I1173" t="str">
            <v>邓万好</v>
          </cell>
          <cell r="J1173">
            <v>13828089255</v>
          </cell>
          <cell r="K1173">
            <v>44991</v>
          </cell>
          <cell r="L117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3" t="str">
            <v>批零兼营</v>
          </cell>
        </row>
        <row r="1173">
          <cell r="T1173" t="str">
            <v>西环</v>
          </cell>
        </row>
        <row r="1173">
          <cell r="Y1173" t="str">
            <v>91440703MAC9L5N44F</v>
          </cell>
        </row>
        <row r="1174">
          <cell r="A1174" t="str">
            <v>江门市蓬江区棠下国大新城药店</v>
          </cell>
          <cell r="B1174" t="str">
            <v>粤江药监械经营备20236021号</v>
          </cell>
          <cell r="C1174" t="str">
            <v>江门市蓬江区棠下镇富怡路28号109室（一址多照）</v>
          </cell>
          <cell r="D1174" t="str">
            <v>江门市蓬江区棠下镇富怡路28号109室（一址多照）</v>
          </cell>
          <cell r="E1174" t="str">
            <v>未设仓库</v>
          </cell>
          <cell r="F1174" t="str">
            <v>***</v>
          </cell>
          <cell r="G1174" t="str">
            <v>郭子欣</v>
          </cell>
          <cell r="H1174" t="str">
            <v>林兰兰</v>
          </cell>
          <cell r="I1174" t="str">
            <v>郭子欣</v>
          </cell>
          <cell r="J1174">
            <v>18022923210</v>
          </cell>
          <cell r="K1174">
            <v>44991</v>
          </cell>
          <cell r="L117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4" t="str">
            <v>零售</v>
          </cell>
        </row>
        <row r="1174">
          <cell r="O1174" t="str">
            <v>是</v>
          </cell>
          <cell r="P1174" t="str">
            <v>是</v>
          </cell>
        </row>
        <row r="1174">
          <cell r="T1174" t="str">
            <v>棠下</v>
          </cell>
        </row>
        <row r="1174">
          <cell r="Y1174" t="str">
            <v>91440703MABW0BDW04</v>
          </cell>
        </row>
        <row r="1175">
          <cell r="A1175" t="str">
            <v>国控国大（江门）医药有限公司珑悦府分店</v>
          </cell>
          <cell r="B1175" t="str">
            <v>粤江药监械经营备20236022号</v>
          </cell>
          <cell r="C1175" t="str">
            <v>江门市蓬江区杜阮镇杜阮北一路77号108室、109室</v>
          </cell>
          <cell r="D1175" t="str">
            <v>江门市蓬江区杜阮镇杜阮北一路77号108室、109室</v>
          </cell>
          <cell r="E1175" t="str">
            <v>未设仓库</v>
          </cell>
          <cell r="F1175" t="str">
            <v>***</v>
          </cell>
          <cell r="G1175" t="str">
            <v>赵雀平</v>
          </cell>
          <cell r="H1175" t="str">
            <v>邓楚楚</v>
          </cell>
          <cell r="I1175" t="str">
            <v>余曼燕</v>
          </cell>
          <cell r="J1175">
            <v>13500281390</v>
          </cell>
          <cell r="K1175">
            <v>44992</v>
          </cell>
          <cell r="L117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；2017年分类目录：01,02,03,04,05,06,07,08,09,10,11,12,14,15,16,17,18,19,20,21,22</v>
          </cell>
          <cell r="M1175" t="str">
            <v>零售</v>
          </cell>
        </row>
        <row r="1175">
          <cell r="O1175" t="str">
            <v>是</v>
          </cell>
          <cell r="P1175" t="str">
            <v>是</v>
          </cell>
        </row>
        <row r="1175">
          <cell r="T1175" t="str">
            <v>杜阮</v>
          </cell>
        </row>
        <row r="1175">
          <cell r="Y1175" t="str">
            <v>91440703MAC9LB933W</v>
          </cell>
        </row>
        <row r="1176">
          <cell r="A1176" t="str">
            <v>江门市蓬江区清大德人科技有限公司</v>
          </cell>
          <cell r="B1176" t="str">
            <v>粤江药监械经营备20236023号</v>
          </cell>
          <cell r="C1176" t="str">
            <v>江门市蓬江区农林东路15号首层5-6A-1/E轴</v>
          </cell>
          <cell r="D1176" t="str">
            <v>江门市蓬江区农林东路15号首层5-6A-1/E轴</v>
          </cell>
          <cell r="E1176" t="str">
            <v>未设仓库</v>
          </cell>
          <cell r="F1176" t="str">
            <v>邱少珍</v>
          </cell>
          <cell r="G1176" t="str">
            <v>邱少珍</v>
          </cell>
          <cell r="H1176" t="str">
            <v>曾光利</v>
          </cell>
          <cell r="I1176" t="str">
            <v>付凤仪</v>
          </cell>
          <cell r="J1176">
            <v>15088130445</v>
          </cell>
          <cell r="K1176">
            <v>44992</v>
          </cell>
          <cell r="L1176" t="str">
            <v>2002年分类目录：6826;2017年分类目录：09</v>
          </cell>
          <cell r="M1176" t="str">
            <v>零售</v>
          </cell>
        </row>
        <row r="1176">
          <cell r="T1176" t="str">
            <v>白沙</v>
          </cell>
        </row>
        <row r="1176">
          <cell r="Y1176" t="str">
            <v>91440703MAC7AUM95E</v>
          </cell>
        </row>
        <row r="1177">
          <cell r="A1177" t="str">
            <v>江门市淳健骏谱科技有限公司</v>
          </cell>
          <cell r="B1177" t="str">
            <v>粤江药监械经营备20236024号</v>
          </cell>
          <cell r="C1177" t="str">
            <v>江门市蓬江区荷塘镇民兴一街8号8-103（一址多照）</v>
          </cell>
          <cell r="D1177" t="str">
            <v>江门市蓬江区荷塘镇民兴一街8号8-103（一址多照）</v>
          </cell>
          <cell r="E1177" t="str">
            <v>未设仓库</v>
          </cell>
          <cell r="F1177" t="str">
            <v>刘新明</v>
          </cell>
          <cell r="G1177" t="str">
            <v>刘新明</v>
          </cell>
          <cell r="H1177" t="str">
            <v>李款霞</v>
          </cell>
          <cell r="I1177" t="str">
            <v>李款霞</v>
          </cell>
          <cell r="J1177">
            <v>18923087951</v>
          </cell>
          <cell r="K1177">
            <v>44993</v>
          </cell>
          <cell r="L1177" t="str">
            <v>2002年分类目录：6826;2017年分类目录：09</v>
          </cell>
          <cell r="M1177" t="str">
            <v>零售</v>
          </cell>
        </row>
        <row r="1177">
          <cell r="T1177" t="str">
            <v>荷塘</v>
          </cell>
        </row>
        <row r="1177">
          <cell r="Y1177" t="str">
            <v>91440703MACAPJD17A</v>
          </cell>
        </row>
        <row r="1178">
          <cell r="A1178" t="str">
            <v>江门市德骏骏谱生物科技有限公司</v>
          </cell>
          <cell r="B1178" t="str">
            <v>粤江药监械经营备20236025号</v>
          </cell>
          <cell r="C1178" t="str">
            <v>江门市蓬江区建德街22号之三首层（1-5）-（1-6）+1M（1-A）-(1-E）轴自编之二（一址多照）</v>
          </cell>
          <cell r="D1178" t="str">
            <v>江门市蓬江区建德街22号之三首层（1-5）-（1-6）+1M（1-A）-(1-E）轴自编之二（一址多照）</v>
          </cell>
          <cell r="E1178" t="str">
            <v>未设仓库</v>
          </cell>
          <cell r="F1178" t="str">
            <v>李锦花</v>
          </cell>
          <cell r="G1178" t="str">
            <v>李锦花</v>
          </cell>
          <cell r="H1178" t="str">
            <v>周雁红</v>
          </cell>
          <cell r="I1178" t="str">
            <v>麦嘉欣</v>
          </cell>
          <cell r="J1178">
            <v>18923070133</v>
          </cell>
          <cell r="K1178">
            <v>44993</v>
          </cell>
          <cell r="L1178" t="str">
            <v>2002年分类目录：6826;2017年分类目录：09</v>
          </cell>
          <cell r="M1178" t="str">
            <v>零售</v>
          </cell>
        </row>
        <row r="1178">
          <cell r="T1178" t="str">
            <v>环市</v>
          </cell>
        </row>
        <row r="1178">
          <cell r="Y1178" t="str">
            <v>91440703MACAWJWLXX</v>
          </cell>
        </row>
        <row r="1179">
          <cell r="A1179" t="str">
            <v>江门市淳康骏谱生物科技有限公司</v>
          </cell>
          <cell r="B1179" t="str">
            <v>粤江药监械经营备20236026号</v>
          </cell>
          <cell r="C1179" t="str">
            <v>江门市蓬江区潮连嘉和路83号142室（一址多照）</v>
          </cell>
          <cell r="D1179" t="str">
            <v>江门市蓬江区潮连嘉和路83号142室（一址多照）</v>
          </cell>
          <cell r="E1179" t="str">
            <v>未设仓库</v>
          </cell>
          <cell r="F1179" t="str">
            <v>刘新明</v>
          </cell>
          <cell r="G1179" t="str">
            <v>刘新明</v>
          </cell>
          <cell r="H1179" t="str">
            <v>黄亨杰</v>
          </cell>
          <cell r="I1179" t="str">
            <v>麦嘉欣</v>
          </cell>
          <cell r="J1179">
            <v>18923070133</v>
          </cell>
          <cell r="K1179">
            <v>44993</v>
          </cell>
          <cell r="L1179" t="str">
            <v>2002年分类目录：6826;2017年分类目录：09</v>
          </cell>
          <cell r="M1179" t="str">
            <v>零售</v>
          </cell>
        </row>
        <row r="1179">
          <cell r="T1179" t="str">
            <v>潮连</v>
          </cell>
        </row>
        <row r="1179">
          <cell r="Y1179" t="str">
            <v>91440703MACB56TB7Y</v>
          </cell>
        </row>
        <row r="1180">
          <cell r="A1180" t="str">
            <v>广东鑫瑞美医疗科技有限公司</v>
          </cell>
          <cell r="B1180" t="str">
            <v>粤江药监械经营备20236027号</v>
          </cell>
          <cell r="C1180" t="str">
            <v>江门市蓬江区江门万达广场10幢716室自编05</v>
          </cell>
          <cell r="D1180" t="str">
            <v>江门市蓬江区江门万达广场10幢716室自编05</v>
          </cell>
          <cell r="E1180" t="str">
            <v>江门市蓬江区江门万达广场10幢716室自编05</v>
          </cell>
          <cell r="F1180" t="str">
            <v>胡艳</v>
          </cell>
          <cell r="G1180" t="str">
            <v>胡艳</v>
          </cell>
          <cell r="H1180" t="str">
            <v>胡艳</v>
          </cell>
          <cell r="I1180" t="str">
            <v>伍峰恒</v>
          </cell>
          <cell r="J1180">
            <v>13555689807</v>
          </cell>
          <cell r="K1180">
            <v>44995</v>
          </cell>
          <cell r="L118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0" t="str">
            <v>批零兼营</v>
          </cell>
        </row>
        <row r="1180">
          <cell r="T1180" t="str">
            <v>环市</v>
          </cell>
        </row>
        <row r="1180">
          <cell r="X1180" t="str">
            <v>注销2023/8/25</v>
          </cell>
          <cell r="Y1180" t="str">
            <v>91440703MACANF1D75</v>
          </cell>
        </row>
        <row r="1181">
          <cell r="A1181" t="str">
            <v>江门市蓬江区大参林美景药店</v>
          </cell>
          <cell r="B1181" t="str">
            <v>粤江药监械经营备20236028号</v>
          </cell>
          <cell r="C1181" t="str">
            <v>江门市蓬江区潮江路49号首层美景市场餐饮区01-03号铺</v>
          </cell>
          <cell r="D1181" t="str">
            <v>江门市蓬江区潮江路49号首层美景市场餐饮区01-03号铺</v>
          </cell>
          <cell r="E1181" t="str">
            <v>未设仓库</v>
          </cell>
          <cell r="F1181" t="str">
            <v>***</v>
          </cell>
          <cell r="G1181" t="str">
            <v>甄芷蔓</v>
          </cell>
          <cell r="H1181" t="str">
            <v>叶苑</v>
          </cell>
          <cell r="I1181" t="str">
            <v>梁小凤</v>
          </cell>
          <cell r="J1181">
            <v>18033133808</v>
          </cell>
          <cell r="K1181">
            <v>44995</v>
          </cell>
          <cell r="L118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1" t="str">
            <v>零售</v>
          </cell>
        </row>
        <row r="1181">
          <cell r="O1181" t="str">
            <v>是</v>
          </cell>
          <cell r="P1181" t="str">
            <v>是</v>
          </cell>
        </row>
        <row r="1181">
          <cell r="T1181" t="str">
            <v>堤东</v>
          </cell>
        </row>
        <row r="1181">
          <cell r="Y1181" t="str">
            <v>91440703MAC8LGRKXA</v>
          </cell>
        </row>
        <row r="1182">
          <cell r="A1182" t="str">
            <v>江门市江骏骏谱生物科技有限公司</v>
          </cell>
          <cell r="B1182" t="str">
            <v>粤江药监械经营备20236029号</v>
          </cell>
          <cell r="C1182" t="str">
            <v>江门市蓬江区建设路7号101、102室（一址多照）</v>
          </cell>
          <cell r="D1182" t="str">
            <v>江门市蓬江区建设路7号101、102室（一址多照）</v>
          </cell>
          <cell r="E1182" t="str">
            <v>未设仓库</v>
          </cell>
          <cell r="F1182" t="str">
            <v>叶媚仲</v>
          </cell>
          <cell r="G1182" t="str">
            <v>叶媚仲</v>
          </cell>
          <cell r="H1182" t="str">
            <v>梁梓然</v>
          </cell>
          <cell r="I1182" t="str">
            <v>王佩仪</v>
          </cell>
          <cell r="J1182">
            <v>18923070179</v>
          </cell>
          <cell r="K1182">
            <v>44995</v>
          </cell>
          <cell r="L1182" t="str">
            <v>2002年分类目录：6826;2017年分类目录：09</v>
          </cell>
          <cell r="M1182" t="str">
            <v>零售</v>
          </cell>
        </row>
        <row r="1182">
          <cell r="T1182" t="str">
            <v>白沙</v>
          </cell>
        </row>
        <row r="1182">
          <cell r="Y1182" t="str">
            <v>91440703MAC8Q90G35</v>
          </cell>
        </row>
        <row r="1183">
          <cell r="A1183" t="str">
            <v>江门市金贯骏谱生物科技有限公司</v>
          </cell>
          <cell r="B1183" t="str">
            <v>粤江药监械经营备20236030号</v>
          </cell>
          <cell r="C1183" t="str">
            <v>江门市蓬江区杜阮镇江杜东路1号102（一址多照）</v>
          </cell>
          <cell r="D1183" t="str">
            <v>江门市蓬江区杜阮镇江杜东路1号102（一址多照）</v>
          </cell>
          <cell r="E1183" t="str">
            <v>未设仓库</v>
          </cell>
          <cell r="F1183" t="str">
            <v>叶媚仲</v>
          </cell>
          <cell r="G1183" t="str">
            <v>叶媚仲</v>
          </cell>
          <cell r="H1183" t="str">
            <v>梁彩庆</v>
          </cell>
          <cell r="I1183" t="str">
            <v>王佩仪</v>
          </cell>
          <cell r="J1183">
            <v>18923070179</v>
          </cell>
          <cell r="K1183">
            <v>44995</v>
          </cell>
          <cell r="L1183" t="str">
            <v>2002年分类目录：6826;2017年分类目录：09</v>
          </cell>
          <cell r="M1183" t="str">
            <v>零售</v>
          </cell>
        </row>
        <row r="1183">
          <cell r="T1183" t="str">
            <v>杜阮</v>
          </cell>
        </row>
        <row r="1183">
          <cell r="Y1183" t="str">
            <v>91440703MACBTNKT4K</v>
          </cell>
        </row>
        <row r="1184">
          <cell r="A1184" t="str">
            <v>江门市蓬江区海辉药房</v>
          </cell>
          <cell r="B1184" t="str">
            <v>粤江药监械经营备20236031号</v>
          </cell>
          <cell r="C1184" t="str">
            <v>江门市蓬江区竹排街2号105室自编2号（一址多照）</v>
          </cell>
          <cell r="D1184" t="str">
            <v>江门市蓬江区竹排街2号105室自编2号（一址多照）</v>
          </cell>
          <cell r="E1184" t="str">
            <v>未设仓库</v>
          </cell>
          <cell r="F1184" t="str">
            <v>***</v>
          </cell>
          <cell r="G1184" t="str">
            <v>叶剑平</v>
          </cell>
          <cell r="H1184" t="str">
            <v>罗茂芝</v>
          </cell>
          <cell r="I1184" t="str">
            <v>林东海</v>
          </cell>
          <cell r="J1184">
            <v>13828061501</v>
          </cell>
          <cell r="K1184">
            <v>45102</v>
          </cell>
          <cell r="L1184" t="str">
            <v>2002年分类目录：6801,6802,6803,6804,6805,6806,6807,6808,6809,6810,6812,6813,6815,6816,6820,6821,6822,6823,6826,6827,6834,6840临床检验分析仪器（体外诊断试剂除外）,6841,6845,6854,6855,6856,6857,6858,6863,6864,6865,6866;2017年分类目录：01,02,03,04,05,07,08,09,10,11,14,15,16,17,18,19,20,22</v>
          </cell>
          <cell r="M1184" t="str">
            <v>零售</v>
          </cell>
        </row>
        <row r="1184">
          <cell r="P1184" t="str">
            <v>是</v>
          </cell>
        </row>
        <row r="1184">
          <cell r="T1184" t="str">
            <v>堤东</v>
          </cell>
        </row>
        <row r="1184">
          <cell r="Y1184" t="str">
            <v>91440703MAC90H4A0Y</v>
          </cell>
        </row>
        <row r="1185">
          <cell r="A1185" t="str">
            <v>广东医信医疗器械有限公司</v>
          </cell>
          <cell r="B1185" t="str">
            <v>粤江药监械经营备20236032号</v>
          </cell>
          <cell r="C1185" t="str">
            <v>江门市蓬江区棠下镇兴棠路1号首层106号铺（自编01）（一址多照）</v>
          </cell>
          <cell r="D1185" t="str">
            <v>江门市蓬江区棠下镇兴棠路1号首层106号铺（自编01）（一址多照）</v>
          </cell>
          <cell r="E1185" t="str">
            <v>江门市蓬江区棠下镇兴棠路1号首层106号铺（自编01）（一址多照）</v>
          </cell>
          <cell r="F1185" t="str">
            <v>唐明姣</v>
          </cell>
          <cell r="G1185" t="str">
            <v>韦林</v>
          </cell>
          <cell r="H1185" t="str">
            <v>韦林</v>
          </cell>
          <cell r="I1185" t="str">
            <v>唐明姣</v>
          </cell>
          <cell r="J1185">
            <v>18620088139</v>
          </cell>
          <cell r="K1185">
            <v>45085</v>
          </cell>
          <cell r="L1185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6841,6845,6854,6855,6856,6857,6858,6863,6864,6865,6866,6870,6877;2017年分类目录：01,02,03,04,05,06,07,08,09,10,11,16,17,18,19,20,21,22,6840体外诊断试剂（诊断试剂需低温冷藏运输贮存）</v>
          </cell>
          <cell r="M1185" t="str">
            <v>批零兼营</v>
          </cell>
        </row>
        <row r="1185">
          <cell r="O1185" t="str">
            <v>是</v>
          </cell>
        </row>
        <row r="1185">
          <cell r="T1185" t="str">
            <v>棠下</v>
          </cell>
        </row>
        <row r="1185">
          <cell r="Y1185" t="str">
            <v>91440703MACBXGUN1F</v>
          </cell>
        </row>
        <row r="1186">
          <cell r="A1186" t="str">
            <v>广东帅一生物科技有限公司</v>
          </cell>
          <cell r="B1186" t="str">
            <v>粤江药监械经营备20236033号</v>
          </cell>
          <cell r="C1186" t="str">
            <v>江门市蓬江区江门万达广场12幢247室自编之一</v>
          </cell>
          <cell r="D1186" t="str">
            <v>江门市蓬江区江门万达广场12幢247室自编之一</v>
          </cell>
          <cell r="E1186" t="str">
            <v>江门市蓬江区江门万达广场12幢247室自编之一</v>
          </cell>
          <cell r="F1186" t="str">
            <v>罗拥军</v>
          </cell>
          <cell r="G1186" t="str">
            <v>罗拥军</v>
          </cell>
          <cell r="H1186" t="str">
            <v>罗拥军</v>
          </cell>
          <cell r="I1186" t="str">
            <v>罗拥军</v>
          </cell>
          <cell r="J1186">
            <v>13318642675</v>
          </cell>
          <cell r="K1186">
            <v>45013</v>
          </cell>
          <cell r="L118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6" t="str">
            <v>批零兼营</v>
          </cell>
        </row>
        <row r="1186">
          <cell r="T1186" t="str">
            <v>环市</v>
          </cell>
        </row>
        <row r="1186">
          <cell r="Y1186" t="str">
            <v>91440703MACCQ18A79</v>
          </cell>
        </row>
        <row r="1187">
          <cell r="A1187" t="str">
            <v>广东逸昊科技有限公司</v>
          </cell>
          <cell r="B1187" t="str">
            <v>粤江药监械经营备20236034号</v>
          </cell>
          <cell r="C1187" t="str">
            <v>江门市蓬江区建设三路113号1栋1103室、1104室</v>
          </cell>
          <cell r="D1187" t="str">
            <v>江门市蓬江区建设三路113号1栋1103室、1104室</v>
          </cell>
          <cell r="E1187" t="str">
            <v>江门市蓬江区环市街道联合村猪斗围工业区（联合幼儿园后面）厂房3#（委托国药器械（江门）有限公司储存、运输）</v>
          </cell>
          <cell r="F1187" t="str">
            <v>陈伯飞</v>
          </cell>
          <cell r="G1187" t="str">
            <v>陈伯飞</v>
          </cell>
          <cell r="H1187" t="str">
            <v>唐曾</v>
          </cell>
          <cell r="I1187" t="str">
            <v>陈伯飞</v>
          </cell>
          <cell r="J1187">
            <v>18675023358</v>
          </cell>
          <cell r="K1187">
            <v>45076</v>
          </cell>
          <cell r="L1187" t="str">
            <v>2002年分类目录：6804,6815,6821,6822,6823,6824,6825,6826,6828,6830,6831,6832,6833,6840体外诊断试剂,6840临床检验分析仪器（体外诊断试剂除外）,6845,6846,6854,6858,6863,6864,6865,6866,6870,6877;2017年分类目录：01,02,03,04,05,06,07,08,09,10,12,14,16,17,18,21,22,6840体外诊断试剂</v>
          </cell>
          <cell r="M1187" t="str">
            <v>批零兼营</v>
          </cell>
          <cell r="N1187" t="str">
            <v>粤江药监械经营许20230064号</v>
          </cell>
        </row>
        <row r="1187">
          <cell r="T1187" t="str">
            <v>西环</v>
          </cell>
        </row>
        <row r="1187">
          <cell r="Y1187" t="str">
            <v>91440703MA7KK0LW2M</v>
          </cell>
        </row>
        <row r="1188">
          <cell r="A1188" t="str">
            <v>江门市远景骏谱生物科技有限公司</v>
          </cell>
          <cell r="B1188" t="str">
            <v>粤江药监械经营备20236035号</v>
          </cell>
          <cell r="C1188" t="str">
            <v>江门市蓬江区港口一路13号首层自编1F-16</v>
          </cell>
          <cell r="D1188" t="str">
            <v>江门市蓬江区港口一路13号首层自编1F-16</v>
          </cell>
          <cell r="E1188" t="str">
            <v>未设仓库</v>
          </cell>
          <cell r="F1188" t="str">
            <v>罗丽娟</v>
          </cell>
          <cell r="G1188" t="str">
            <v>罗丽娟</v>
          </cell>
          <cell r="H1188" t="str">
            <v>朱月梅</v>
          </cell>
          <cell r="I1188" t="str">
            <v>朱月梅</v>
          </cell>
          <cell r="J1188" t="str">
            <v>18923070106
18923070193</v>
          </cell>
          <cell r="K1188">
            <v>45020</v>
          </cell>
          <cell r="L1188" t="str">
            <v>2002年分类目录：6826;2017年分类目录：09</v>
          </cell>
          <cell r="M1188" t="str">
            <v>零售</v>
          </cell>
        </row>
        <row r="1188">
          <cell r="T1188" t="str">
            <v>堤东</v>
          </cell>
        </row>
        <row r="1188">
          <cell r="Y1188" t="str">
            <v>91440703MACE01LLX7</v>
          </cell>
        </row>
        <row r="1189">
          <cell r="A1189" t="str">
            <v>江门市京元商贸有限公司</v>
          </cell>
          <cell r="B1189" t="str">
            <v>粤江药监械经营备20236036号</v>
          </cell>
          <cell r="C1189" t="str">
            <v>江门市蓬江区江门万达广场2幢1001室之一</v>
          </cell>
          <cell r="D1189" t="str">
            <v>江门市蓬江区江门万达广场2幢1001室之一</v>
          </cell>
          <cell r="E1189" t="str">
            <v>未设仓库</v>
          </cell>
          <cell r="F1189" t="str">
            <v>张国珍</v>
          </cell>
          <cell r="G1189" t="str">
            <v>张国珍</v>
          </cell>
          <cell r="H1189" t="str">
            <v>张国珍</v>
          </cell>
          <cell r="I1189" t="str">
            <v>张国珍</v>
          </cell>
          <cell r="J1189">
            <v>13502832600</v>
          </cell>
          <cell r="K1189">
            <v>45027</v>
          </cell>
          <cell r="L11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9" t="str">
            <v>零售</v>
          </cell>
        </row>
        <row r="1189">
          <cell r="T1189" t="str">
            <v>环市</v>
          </cell>
        </row>
        <row r="1189">
          <cell r="Y1189" t="str">
            <v>91440703MACE7J466P</v>
          </cell>
        </row>
        <row r="1190">
          <cell r="A1190" t="str">
            <v>江门市蓬江区大参林篁庄药店</v>
          </cell>
          <cell r="B1190" t="str">
            <v>粤江药监械经营备20236037号</v>
          </cell>
          <cell r="C1190" t="str">
            <v>江门市蓬江区环市街篁庄新行商业街6-7号（一址多照）</v>
          </cell>
          <cell r="D1190" t="str">
            <v>江门市蓬江区环市街篁庄新行商业街6-7号（一址多照）</v>
          </cell>
          <cell r="E1190" t="str">
            <v>未设仓库</v>
          </cell>
          <cell r="F1190" t="str">
            <v>***</v>
          </cell>
          <cell r="G1190" t="str">
            <v>黎颖秀</v>
          </cell>
          <cell r="H1190" t="str">
            <v>黎颖秀</v>
          </cell>
          <cell r="I1190" t="str">
            <v>梁小凤</v>
          </cell>
          <cell r="J1190">
            <v>18099199808</v>
          </cell>
          <cell r="K1190">
            <v>45029</v>
          </cell>
          <cell r="L119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0" t="str">
            <v>零售</v>
          </cell>
        </row>
        <row r="1190">
          <cell r="O1190" t="str">
            <v>是</v>
          </cell>
          <cell r="P1190" t="str">
            <v>是</v>
          </cell>
        </row>
        <row r="1190">
          <cell r="T1190" t="str">
            <v>环市</v>
          </cell>
        </row>
        <row r="1190">
          <cell r="Y1190" t="str">
            <v>91440703MACCCFWG0K</v>
          </cell>
        </row>
        <row r="1191">
          <cell r="A1191" t="str">
            <v>江门市蓬江区御药堂大药房</v>
          </cell>
          <cell r="B1191" t="str">
            <v>粤江药监械经营备20236038号</v>
          </cell>
          <cell r="C1191" t="str">
            <v>江门市蓬江区荷塘镇康溪村中约坊东一巷3号</v>
          </cell>
          <cell r="D1191" t="str">
            <v>江门市蓬江区荷塘镇康溪村中约坊东一巷3号</v>
          </cell>
          <cell r="E1191" t="str">
            <v>未设仓库</v>
          </cell>
          <cell r="F1191" t="str">
            <v>***</v>
          </cell>
          <cell r="G1191" t="str">
            <v>黎兴初</v>
          </cell>
          <cell r="H1191" t="str">
            <v>黎兴初</v>
          </cell>
          <cell r="I1191" t="str">
            <v>黎兴初</v>
          </cell>
          <cell r="J1191">
            <v>13534729555</v>
          </cell>
          <cell r="K1191">
            <v>45034</v>
          </cell>
          <cell r="L1191" t="str">
            <v>2002年分类目录：6815,6820,6821,6822,6823,6824,6825,6826,6827,6841,6854,6856,6864,6866;2017年分类目录：07,08,09,14,15,16,17,18,19,20,22</v>
          </cell>
          <cell r="M1191" t="str">
            <v>零售</v>
          </cell>
        </row>
        <row r="1191">
          <cell r="P1191" t="str">
            <v>是</v>
          </cell>
        </row>
        <row r="1191">
          <cell r="T1191" t="str">
            <v>荷塘</v>
          </cell>
        </row>
        <row r="1191">
          <cell r="Y1191" t="str">
            <v>91440703MACBGNKU1X</v>
          </cell>
        </row>
        <row r="1192">
          <cell r="A1192" t="str">
            <v>江门市净生活科技有限公司</v>
          </cell>
          <cell r="B1192" t="str">
            <v>粤江药监械经营备20236039号</v>
          </cell>
          <cell r="C1192" t="str">
            <v>江门市蓬江区东华一路61号508室A区之三（一址多照）</v>
          </cell>
          <cell r="D1192" t="str">
            <v>江门市蓬江区东华一路61号508室A区之三（一址多照）</v>
          </cell>
          <cell r="E1192" t="str">
            <v>江门市蓬江区东华一路61号508室A区之三（一址多照）</v>
          </cell>
          <cell r="F1192" t="str">
            <v>牟利</v>
          </cell>
          <cell r="G1192" t="str">
            <v>牟利</v>
          </cell>
          <cell r="H1192" t="str">
            <v>尹波</v>
          </cell>
          <cell r="I1192" t="str">
            <v>牟利</v>
          </cell>
          <cell r="J1192">
            <v>18126298337</v>
          </cell>
          <cell r="K1192">
            <v>45039</v>
          </cell>
          <cell r="L119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2" t="str">
            <v>批零兼营</v>
          </cell>
        </row>
        <row r="1192">
          <cell r="O1192" t="str">
            <v>是</v>
          </cell>
        </row>
        <row r="1192">
          <cell r="T1192" t="str">
            <v>堤东</v>
          </cell>
        </row>
        <row r="1192">
          <cell r="Y1192" t="str">
            <v>91440700MA52Y3NE2R</v>
          </cell>
        </row>
        <row r="1193">
          <cell r="A1193" t="str">
            <v>江门蓬江棠下沙富村国大药房</v>
          </cell>
          <cell r="B1193" t="str">
            <v>粤江药监械经营备20236040号</v>
          </cell>
          <cell r="C1193" t="str">
            <v>江门市蓬江区棠下镇人民路56号首层</v>
          </cell>
          <cell r="D1193" t="str">
            <v>江门市蓬江区棠下镇人民路56号首层</v>
          </cell>
          <cell r="E1193" t="str">
            <v>未设仓库</v>
          </cell>
          <cell r="F1193" t="str">
            <v>***</v>
          </cell>
          <cell r="G1193" t="str">
            <v>张浩波</v>
          </cell>
          <cell r="H1193" t="str">
            <v>叶敏婷</v>
          </cell>
        </row>
        <row r="1193">
          <cell r="J1193">
            <v>13570690715</v>
          </cell>
          <cell r="K1193">
            <v>45040</v>
          </cell>
          <cell r="L119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3" t="str">
            <v>零售</v>
          </cell>
        </row>
        <row r="1193">
          <cell r="O1193" t="str">
            <v>是</v>
          </cell>
          <cell r="P1193" t="str">
            <v>是</v>
          </cell>
        </row>
        <row r="1193">
          <cell r="T1193" t="str">
            <v>棠下</v>
          </cell>
        </row>
        <row r="1193">
          <cell r="Y1193" t="str">
            <v>91440703MACAHTAH2M</v>
          </cell>
        </row>
        <row r="1194">
          <cell r="A1194" t="str">
            <v>江门市蓬江区大参林桐井药店</v>
          </cell>
          <cell r="B1194" t="str">
            <v>粤江药监械经营备20236041号</v>
          </cell>
          <cell r="C1194" t="str">
            <v>江门市蓬江区棠下镇桐井村桐井大道28号</v>
          </cell>
          <cell r="D1194" t="str">
            <v>江门市蓬江区棠下镇桐井村桐井大道28号</v>
          </cell>
          <cell r="E1194" t="str">
            <v>未设仓库</v>
          </cell>
          <cell r="F1194" t="str">
            <v>***</v>
          </cell>
          <cell r="G1194" t="str">
            <v>伍艳红</v>
          </cell>
          <cell r="H1194" t="str">
            <v>伍艳红</v>
          </cell>
          <cell r="I1194" t="str">
            <v>梁小凤</v>
          </cell>
          <cell r="J1194">
            <v>18033133808</v>
          </cell>
          <cell r="K1194">
            <v>45043</v>
          </cell>
          <cell r="L1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4" t="str">
            <v>零售</v>
          </cell>
        </row>
        <row r="1194">
          <cell r="P1194" t="str">
            <v>是</v>
          </cell>
        </row>
        <row r="1194">
          <cell r="T1194" t="str">
            <v>棠下</v>
          </cell>
        </row>
        <row r="1194">
          <cell r="Y1194" t="str">
            <v>91440703MACEE1KB8K</v>
          </cell>
        </row>
        <row r="1195">
          <cell r="A1195" t="str">
            <v>江门市盈阳医疗器械有限公司</v>
          </cell>
          <cell r="B1195" t="str">
            <v>粤江药监械经营备20236042号</v>
          </cell>
          <cell r="C1195" t="str">
            <v>江门市蓬江区荷塘镇南华东路2幢二楼厂房</v>
          </cell>
          <cell r="D1195" t="str">
            <v>江门市蓬江区荷塘镇南华东路2幢二楼厂房</v>
          </cell>
          <cell r="E1195" t="str">
            <v>江门市蓬江区荷塘镇南华东路2幢二楼厂房</v>
          </cell>
          <cell r="F1195" t="str">
            <v>闭锦清</v>
          </cell>
          <cell r="G1195" t="str">
            <v>胡小平</v>
          </cell>
          <cell r="H1195" t="str">
            <v>胡小平</v>
          </cell>
          <cell r="I1195" t="str">
            <v>胡小平</v>
          </cell>
          <cell r="J1195">
            <v>13425415788</v>
          </cell>
          <cell r="K1195">
            <v>45064</v>
          </cell>
          <cell r="L1195" t="str">
            <v>2002年分类目录：6820,6821,6840临床检验分析仪器（体外诊断试剂除外）,6856,6857,6866;2017年分类目录：08,11,14,15,19,20</v>
          </cell>
          <cell r="M1195" t="str">
            <v>批零兼营</v>
          </cell>
        </row>
        <row r="1195">
          <cell r="T1195" t="str">
            <v>荷塘</v>
          </cell>
        </row>
        <row r="1195">
          <cell r="Y1195" t="str">
            <v>91440703MA552T7F8Q</v>
          </cell>
        </row>
        <row r="1196">
          <cell r="A1196" t="str">
            <v>江门市创声医疗器械有限公司</v>
          </cell>
          <cell r="B1196" t="str">
            <v>粤江药监械经营备20236043号</v>
          </cell>
          <cell r="C1196" t="str">
            <v>江门市蓬江区跃进路106号首层自编1卡（一址多照）</v>
          </cell>
          <cell r="D1196" t="str">
            <v>江门市蓬江区跃进路106号首层自编1卡（一址多照）</v>
          </cell>
          <cell r="E1196" t="str">
            <v>未设仓库</v>
          </cell>
          <cell r="F1196" t="str">
            <v>胡婷</v>
          </cell>
          <cell r="G1196" t="str">
            <v>胡婷</v>
          </cell>
          <cell r="H1196" t="str">
            <v>李恒涛</v>
          </cell>
          <cell r="I1196" t="str">
            <v>胡婷</v>
          </cell>
          <cell r="J1196">
            <v>13211288212</v>
          </cell>
          <cell r="K1196">
            <v>45064</v>
          </cell>
          <cell r="L1196" t="str">
            <v>2002年分类目录：6846;2017年分类目录：19</v>
          </cell>
          <cell r="M1196" t="str">
            <v>零售</v>
          </cell>
        </row>
        <row r="1196">
          <cell r="T1196" t="str">
            <v>白沙</v>
          </cell>
        </row>
        <row r="1196">
          <cell r="Y1196" t="str">
            <v>91440703MACG88L53W</v>
          </cell>
        </row>
        <row r="1197">
          <cell r="A1197" t="str">
            <v>广东星光瑞屹科技有限公司</v>
          </cell>
          <cell r="B1197" t="str">
            <v>粤江药监械经营备20236044号</v>
          </cell>
          <cell r="C1197" t="str">
            <v>江门市蓬江区群华路15号4幢8层801室</v>
          </cell>
          <cell r="D1197" t="str">
            <v>江门市蓬江区群华路15号4幢8层801室</v>
          </cell>
          <cell r="E1197" t="str">
            <v>江门市蓬江区群华路15号4幢8层801室</v>
          </cell>
          <cell r="F1197" t="str">
            <v>王云</v>
          </cell>
          <cell r="G1197" t="str">
            <v>吴小洪</v>
          </cell>
          <cell r="H1197" t="str">
            <v>吴小洪</v>
          </cell>
          <cell r="I1197" t="str">
            <v>王云</v>
          </cell>
          <cell r="J1197" t="str">
            <v>18675004444
13326825622</v>
          </cell>
          <cell r="K1197">
            <v>45076</v>
          </cell>
          <cell r="L1197" t="str">
            <v>2002年分类目录：6801,6802,6803,6804,6807,6808,6809,6810,6812,6815,6816,6820,6821,6822,6823,6824,6825,6826,6827,6830,6831,6833,6840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7" t="str">
            <v>批零兼营</v>
          </cell>
        </row>
        <row r="1197">
          <cell r="T1197" t="str">
            <v>西环</v>
          </cell>
        </row>
        <row r="1197">
          <cell r="Y1197" t="str">
            <v>91440703555614321T</v>
          </cell>
        </row>
        <row r="1198">
          <cell r="A1198" t="str">
            <v>江门市厚德堂健康科技有限公司</v>
          </cell>
          <cell r="B1198" t="str">
            <v>粤江药监械经营备20236045号</v>
          </cell>
          <cell r="C1198" t="str">
            <v>江门市蓬江区花园地4号之二101室自编2（一址多照）</v>
          </cell>
          <cell r="D1198" t="str">
            <v>江门市蓬江区花园地4号之二101室自编2（一址多照）</v>
          </cell>
          <cell r="E1198" t="str">
            <v>未设仓库</v>
          </cell>
          <cell r="F1198" t="str">
            <v>吴立军</v>
          </cell>
          <cell r="G1198" t="str">
            <v>吴立军</v>
          </cell>
          <cell r="H1198" t="str">
            <v>关安</v>
          </cell>
          <cell r="I1198" t="str">
            <v>吴立军</v>
          </cell>
          <cell r="J1198">
            <v>13172274555</v>
          </cell>
          <cell r="K1198">
            <v>45093</v>
          </cell>
          <cell r="L1198" t="str">
            <v>2002年分类目录：6815,6816,6823,6824,6827,6854,6857,6858,6864,6865,6866,6870;2017年分类目录：08,09,14,20,21</v>
          </cell>
          <cell r="M1198" t="str">
            <v>零售</v>
          </cell>
        </row>
        <row r="1198">
          <cell r="T1198" t="str">
            <v>堤东</v>
          </cell>
        </row>
        <row r="1198">
          <cell r="Y1198" t="str">
            <v>91440703MACFQX5P02</v>
          </cell>
        </row>
        <row r="1199">
          <cell r="A1199" t="str">
            <v>江门市盛泽科技投资有限公司</v>
          </cell>
          <cell r="B1199" t="str">
            <v>粤江药监械经营备20236046号</v>
          </cell>
          <cell r="C1199" t="str">
            <v>江门市蓬江区杜阮镇江杜东路185号102室</v>
          </cell>
          <cell r="D1199" t="str">
            <v>江门市蓬江区杜阮镇江杜东路185号102室</v>
          </cell>
          <cell r="E1199" t="str">
            <v>江门市蓬江区杜阮镇江杜东路185号102室</v>
          </cell>
          <cell r="F1199" t="str">
            <v>方静</v>
          </cell>
          <cell r="G1199" t="str">
            <v>方静</v>
          </cell>
          <cell r="H1199" t="str">
            <v>何伟明</v>
          </cell>
          <cell r="I1199" t="str">
            <v>方静</v>
          </cell>
          <cell r="J1199">
            <v>18025277285</v>
          </cell>
          <cell r="K1199">
            <v>45065</v>
          </cell>
          <cell r="L1199" t="str">
            <v>2002年分类目录：6801,6807,6809,6815,6820,6821,6822,6823,6824,6825,6826,6827,6830,6831,6833,6840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9" t="str">
            <v>批零兼营</v>
          </cell>
        </row>
        <row r="1199">
          <cell r="T1199" t="str">
            <v>杜阮</v>
          </cell>
        </row>
        <row r="1199">
          <cell r="Y1199" t="str">
            <v>91440703MAC9X5F49W</v>
          </cell>
        </row>
        <row r="1200">
          <cell r="A1200" t="str">
            <v>江门市畅信生物医药有限责任公司</v>
          </cell>
          <cell r="B1200" t="str">
            <v>粤江药监械经营备20236047号</v>
          </cell>
          <cell r="C1200" t="str">
            <v>江门市蓬江区江门万达广场1幢618室自编02（一址多照）</v>
          </cell>
          <cell r="D1200" t="str">
            <v>江门市蓬江区江门万达广场1幢618室自编02（一址多照）</v>
          </cell>
          <cell r="E1200" t="str">
            <v>江门市蓬江区江门万达广场1幢618室自编02（一址多照）</v>
          </cell>
          <cell r="F1200" t="str">
            <v>郭敏</v>
          </cell>
          <cell r="G1200" t="str">
            <v>郭敏</v>
          </cell>
          <cell r="H1200" t="str">
            <v>程满锋</v>
          </cell>
          <cell r="I1200" t="str">
            <v>郭敏</v>
          </cell>
          <cell r="J1200">
            <v>13189882745</v>
          </cell>
          <cell r="K1200">
            <v>45070</v>
          </cell>
          <cell r="L1200" t="str">
            <v>2002年分类目录：6801,6802,6803,6804,6805,6806,6807,6808,6809,6810,6812,6813,6815,6816,6820,6821,6823,6824,6825,6826,6827,6828,6830,6831,6832,6833,6834,6840临床检验分析仪器（体外诊断试剂除外）,6841,6845,6854,6855,6856,6857,6858,6863,6864,6865,6866,6870;2017年分类目录：01,02,03,04,05,06,07,08,09,10,11,12,14,15,16,17,18,19,20,21,22</v>
          </cell>
          <cell r="M1200" t="str">
            <v>批零兼营</v>
          </cell>
        </row>
        <row r="1200">
          <cell r="T1200" t="str">
            <v>环市</v>
          </cell>
        </row>
        <row r="1200">
          <cell r="Y1200" t="str">
            <v>91440703MACEWCA61H</v>
          </cell>
        </row>
        <row r="1201">
          <cell r="A1201" t="str">
            <v>江门市蓬江区大参林江杜中路药店</v>
          </cell>
          <cell r="B1201" t="str">
            <v>粤江药监械经营备20236048号</v>
          </cell>
          <cell r="C1201" t="str">
            <v>江门市蓬江区杜阮镇杜阮中心市场70，101，102号</v>
          </cell>
          <cell r="D1201" t="str">
            <v>江门市蓬江区杜阮镇杜阮中心市场70，101，102号</v>
          </cell>
          <cell r="E1201" t="str">
            <v>未设仓库</v>
          </cell>
          <cell r="F1201" t="str">
            <v>***</v>
          </cell>
          <cell r="G1201" t="str">
            <v>陈小聪</v>
          </cell>
          <cell r="H1201" t="str">
            <v>林碧华</v>
          </cell>
          <cell r="I1201" t="str">
            <v>陈小聪</v>
          </cell>
          <cell r="J1201" t="str">
            <v>13750327701
0750-3087683</v>
          </cell>
          <cell r="K1201">
            <v>45075</v>
          </cell>
          <cell r="L120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1" t="str">
            <v>零售</v>
          </cell>
        </row>
        <row r="1201">
          <cell r="P1201" t="str">
            <v>是</v>
          </cell>
        </row>
        <row r="1201">
          <cell r="T1201" t="str">
            <v>杜阮</v>
          </cell>
        </row>
        <row r="1201">
          <cell r="Y1201" t="str">
            <v>91440703MACHHGXC9U</v>
          </cell>
        </row>
        <row r="1202">
          <cell r="A1202" t="str">
            <v>江门大参林药店有限公司江门品峰分店</v>
          </cell>
          <cell r="B1202" t="str">
            <v>粤江药监械经营备20236049号</v>
          </cell>
          <cell r="C1202" t="str">
            <v>江门市蓬江区宏江路80号111室（一址多照）</v>
          </cell>
          <cell r="D1202" t="str">
            <v>江门市蓬江区宏江路80号111室（一址多照）</v>
          </cell>
          <cell r="E1202" t="str">
            <v>未设仓库</v>
          </cell>
          <cell r="F1202" t="str">
            <v>***</v>
          </cell>
          <cell r="G1202" t="str">
            <v>余惠连</v>
          </cell>
          <cell r="H1202" t="str">
            <v>谭丽琼</v>
          </cell>
          <cell r="I1202" t="str">
            <v>谢琼</v>
          </cell>
          <cell r="J1202">
            <v>16620166645</v>
          </cell>
          <cell r="K1202">
            <v>45170</v>
          </cell>
          <cell r="L120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2" t="str">
            <v>零售</v>
          </cell>
        </row>
        <row r="1202">
          <cell r="P1202" t="str">
            <v>是</v>
          </cell>
        </row>
        <row r="1202">
          <cell r="T1202" t="str">
            <v>西环</v>
          </cell>
        </row>
        <row r="1202">
          <cell r="Y1202" t="str">
            <v>91440703MACGNYKL0Q</v>
          </cell>
        </row>
        <row r="1203">
          <cell r="A1203" t="str">
            <v>江门市蓬江区德厚堂药店</v>
          </cell>
          <cell r="B1203" t="str">
            <v>粤江药监械经营备20236050号</v>
          </cell>
          <cell r="C1203" t="str">
            <v>江门市蓬江区荷塘镇东堤三路霞村段3号2卡</v>
          </cell>
          <cell r="D1203" t="str">
            <v>江门市蓬江区荷塘镇东堤三路霞村段3号2卡</v>
          </cell>
          <cell r="E1203" t="str">
            <v>未设仓库</v>
          </cell>
          <cell r="F1203" t="str">
            <v>***</v>
          </cell>
          <cell r="G1203" t="str">
            <v>阮丽衡</v>
          </cell>
          <cell r="H1203" t="str">
            <v>刘露</v>
          </cell>
          <cell r="I1203" t="str">
            <v>刘露</v>
          </cell>
          <cell r="J1203">
            <v>15019793888</v>
          </cell>
          <cell r="K1203">
            <v>45078</v>
          </cell>
          <cell r="L1203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203" t="str">
            <v>零售</v>
          </cell>
        </row>
        <row r="1203">
          <cell r="P1203" t="str">
            <v>是</v>
          </cell>
        </row>
        <row r="1203">
          <cell r="T1203" t="str">
            <v>荷塘</v>
          </cell>
        </row>
        <row r="1203">
          <cell r="Y1203" t="str">
            <v>91440703MA7L87GK75</v>
          </cell>
        </row>
        <row r="1204">
          <cell r="A1204" t="str">
            <v>江门奇康医疗科技有限公司</v>
          </cell>
          <cell r="B1204" t="str">
            <v>粤江食药监械经营备20200123号</v>
          </cell>
          <cell r="C1204" t="str">
            <v>江门市蓬江区杜阮镇绿景苑7幢111室自编03（一址多照）</v>
          </cell>
          <cell r="D1204" t="str">
            <v>江门市蓬江区杜阮镇绿景苑7幢111室自编03（一址多照）</v>
          </cell>
          <cell r="E1204" t="str">
            <v>江门市蓬江区杜阮镇绿景苑7幢111室自编03（一址多照）</v>
          </cell>
          <cell r="F1204" t="str">
            <v>李波</v>
          </cell>
          <cell r="G1204" t="str">
            <v>李波</v>
          </cell>
        </row>
        <row r="1204">
          <cell r="I1204" t="str">
            <v>黄永宁</v>
          </cell>
          <cell r="J1204">
            <v>13428285462</v>
          </cell>
          <cell r="K1204">
            <v>45090</v>
          </cell>
          <cell r="L120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204" t="str">
            <v>批零兼营</v>
          </cell>
        </row>
        <row r="1204">
          <cell r="T1204" t="str">
            <v>杜阮</v>
          </cell>
        </row>
        <row r="1204">
          <cell r="Y1204" t="str">
            <v>91440700MA55JQUW8R</v>
          </cell>
        </row>
        <row r="1205">
          <cell r="A1205" t="str">
            <v>江门大参林药店有限公司江门井根分店</v>
          </cell>
          <cell r="B1205" t="str">
            <v>粤江药监械经营备20236051号</v>
          </cell>
          <cell r="C1205" t="str">
            <v>江门市蓬江区杜阮镇井根一路96号第4至6轴两卡</v>
          </cell>
          <cell r="D1205" t="str">
            <v>江门市蓬江区杜阮镇井根一路96号第4至6轴两卡</v>
          </cell>
          <cell r="E1205" t="str">
            <v>未设仓库</v>
          </cell>
          <cell r="F1205" t="str">
            <v>***</v>
          </cell>
          <cell r="G1205" t="str">
            <v>郭锦英</v>
          </cell>
          <cell r="H1205" t="str">
            <v>苏春愉</v>
          </cell>
          <cell r="I1205" t="str">
            <v>谢琼</v>
          </cell>
          <cell r="J1205">
            <v>16620166645</v>
          </cell>
          <cell r="K1205">
            <v>45187</v>
          </cell>
          <cell r="L12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5" t="str">
            <v>零售</v>
          </cell>
        </row>
        <row r="1205">
          <cell r="P1205" t="str">
            <v>是</v>
          </cell>
        </row>
        <row r="1205">
          <cell r="T1205" t="str">
            <v>杜阮</v>
          </cell>
        </row>
        <row r="1205">
          <cell r="Y1205" t="str">
            <v>91440703MACMGUTG3E</v>
          </cell>
        </row>
        <row r="1206">
          <cell r="A1206" t="str">
            <v>广东仁哲医疗设备有限公司</v>
          </cell>
          <cell r="B1206" t="str">
            <v>粤江药监械经营备20236052号</v>
          </cell>
          <cell r="C1206" t="str">
            <v>江门市蓬江区农林横路24号六层自编621-4单元（一址多照）</v>
          </cell>
          <cell r="D1206" t="str">
            <v>江门市蓬江区农林横路24号六层自编621-4单元（一址多照）</v>
          </cell>
          <cell r="E1206" t="str">
            <v>未设仓库</v>
          </cell>
          <cell r="F1206" t="str">
            <v>何芝</v>
          </cell>
          <cell r="G1206" t="str">
            <v>何芝</v>
          </cell>
          <cell r="H1206" t="str">
            <v>刘运朵</v>
          </cell>
          <cell r="I1206" t="str">
            <v>何芝</v>
          </cell>
          <cell r="J1206">
            <v>18620661888</v>
          </cell>
          <cell r="K1206">
            <v>45096</v>
          </cell>
          <cell r="L120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206" t="str">
            <v>零售</v>
          </cell>
        </row>
        <row r="1206">
          <cell r="T1206" t="str">
            <v>白沙</v>
          </cell>
        </row>
        <row r="1206">
          <cell r="Y1206" t="str">
            <v>91440703MACM9L2T5X</v>
          </cell>
        </row>
        <row r="1207">
          <cell r="A1207" t="str">
            <v>江门市仁泽大药房</v>
          </cell>
          <cell r="B1207" t="str">
            <v>粤江药监械经营备20236053号</v>
          </cell>
          <cell r="C1207" t="str">
            <v>江门市蓬江区棠下镇横江市口新村7号之一、之二</v>
          </cell>
          <cell r="D1207" t="str">
            <v>江门市蓬江区棠下镇横江市口新村7号之一、之二</v>
          </cell>
          <cell r="E1207" t="str">
            <v>未设仓库</v>
          </cell>
          <cell r="F1207" t="str">
            <v>***</v>
          </cell>
          <cell r="G1207" t="str">
            <v>陈冰</v>
          </cell>
          <cell r="H1207" t="str">
            <v>梁嘉玲</v>
          </cell>
          <cell r="I1207" t="str">
            <v>瞿丹萍</v>
          </cell>
          <cell r="J1207">
            <v>13059217775</v>
          </cell>
          <cell r="K1207">
            <v>45105</v>
          </cell>
          <cell r="L120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7" t="str">
            <v>零售</v>
          </cell>
        </row>
        <row r="1207">
          <cell r="P1207" t="str">
            <v>是</v>
          </cell>
        </row>
        <row r="1207">
          <cell r="T1207" t="str">
            <v>棠下</v>
          </cell>
        </row>
        <row r="1207">
          <cell r="Y1207" t="str">
            <v>91440703MACG4TNB08</v>
          </cell>
        </row>
        <row r="1208">
          <cell r="A1208" t="str">
            <v>江门市榕森商贸有限公司</v>
          </cell>
          <cell r="B1208" t="str">
            <v>粤江药监械经营备20236054号</v>
          </cell>
          <cell r="C1208" t="str">
            <v>江门市蓬江区星河花园星河路47号1幢首层自编2号</v>
          </cell>
          <cell r="D1208" t="str">
            <v>江门市蓬江区星河花园星河路47号1幢首层自编2号</v>
          </cell>
          <cell r="E1208" t="str">
            <v>江门市蓬江区星河花园星河路47号1幢首层自编2号</v>
          </cell>
          <cell r="F1208" t="str">
            <v>李健铭</v>
          </cell>
          <cell r="G1208" t="str">
            <v>潘佩兰</v>
          </cell>
          <cell r="H1208" t="str">
            <v>尤兰芬</v>
          </cell>
          <cell r="I1208" t="str">
            <v>李健铭</v>
          </cell>
          <cell r="J1208">
            <v>18922020689</v>
          </cell>
          <cell r="K1208">
            <v>45102</v>
          </cell>
          <cell r="L120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01,02,03,04,05,06,07,08,09,10,11,14,15,16,17,18,19,20,21,22</v>
          </cell>
          <cell r="M1208" t="str">
            <v>批零兼营</v>
          </cell>
        </row>
        <row r="1208">
          <cell r="T1208" t="str">
            <v>西环</v>
          </cell>
        </row>
        <row r="1208">
          <cell r="Y1208" t="str">
            <v>91440700MA7FN5AU1E</v>
          </cell>
        </row>
        <row r="1209">
          <cell r="A1209" t="str">
            <v>江门市长济药房有限公司</v>
          </cell>
          <cell r="B1209" t="str">
            <v>粤江药监械经营备20236055号</v>
          </cell>
          <cell r="C1209" t="str">
            <v>江门市蓬江区星河路60号101室、102室</v>
          </cell>
          <cell r="D1209" t="str">
            <v>江门市蓬江区星河路60号101室、102室</v>
          </cell>
          <cell r="E1209" t="str">
            <v>未设仓库</v>
          </cell>
          <cell r="F1209" t="str">
            <v>毛笑玲</v>
          </cell>
          <cell r="G1209" t="str">
            <v>刘鸿云</v>
          </cell>
          <cell r="H1209" t="str">
            <v>刘鸿云</v>
          </cell>
          <cell r="I1209" t="str">
            <v>林杏浓</v>
          </cell>
          <cell r="J1209">
            <v>13542104613</v>
          </cell>
          <cell r="K1209">
            <v>45104</v>
          </cell>
          <cell r="L12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9" t="str">
            <v>零售</v>
          </cell>
          <cell r="N1209" t="str">
            <v>粤江药监械经营许20230069号</v>
          </cell>
          <cell r="O1209" t="str">
            <v>是</v>
          </cell>
          <cell r="P1209" t="str">
            <v>是</v>
          </cell>
        </row>
        <row r="1209">
          <cell r="T1209" t="str">
            <v>西环</v>
          </cell>
        </row>
        <row r="1209">
          <cell r="Y1209" t="str">
            <v>91440703MACJFH9G23</v>
          </cell>
        </row>
        <row r="1210">
          <cell r="A1210" t="str">
            <v>江门市汇沅贸易有限公司</v>
          </cell>
          <cell r="B1210" t="str">
            <v>粤江药监械经营备20236056号</v>
          </cell>
          <cell r="C1210" t="str">
            <v>江门市胜利新村3号第三层自编311A单元</v>
          </cell>
          <cell r="D1210" t="str">
            <v>江门市胜利新村3号第三层自编311A单元</v>
          </cell>
          <cell r="E1210" t="str">
            <v>江门市胜利新村3号第三层自编311A单元</v>
          </cell>
          <cell r="F1210" t="str">
            <v>黄桂芳</v>
          </cell>
          <cell r="G1210" t="str">
            <v>黄桂芳</v>
          </cell>
          <cell r="H1210" t="str">
            <v>黄健忠</v>
          </cell>
          <cell r="I1210" t="str">
            <v>黄桂芳</v>
          </cell>
          <cell r="J1210">
            <v>13005886325</v>
          </cell>
          <cell r="K1210">
            <v>45105</v>
          </cell>
          <cell r="L12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0" t="str">
            <v>批零兼营</v>
          </cell>
        </row>
        <row r="1210">
          <cell r="T1210" t="str">
            <v>白沙</v>
          </cell>
        </row>
        <row r="1210">
          <cell r="Y1210" t="str">
            <v>91440700MACMNTEQ5L</v>
          </cell>
        </row>
        <row r="1211">
          <cell r="A1211" t="str">
            <v>江门市思齐医疗投资有限公司</v>
          </cell>
          <cell r="B1211" t="str">
            <v>粤江食药监械经营备20210075号</v>
          </cell>
          <cell r="C1211" t="str">
            <v>江门市蓬江区杜阮镇杜阮北路62号101-102室（一址多照）</v>
          </cell>
          <cell r="D1211" t="str">
            <v>江门市蓬江区杜阮镇杜阮北路62号101-102室（一址多照）</v>
          </cell>
          <cell r="E1211" t="str">
            <v>江门市蓬江区杜阮镇杜阮北路62号101-102室（一址多照）</v>
          </cell>
          <cell r="F1211" t="str">
            <v>周伟毅</v>
          </cell>
          <cell r="G1211" t="str">
            <v>梁健荣</v>
          </cell>
        </row>
        <row r="1211">
          <cell r="I1211" t="str">
            <v>吴宁</v>
          </cell>
          <cell r="J1211">
            <v>18688520827</v>
          </cell>
          <cell r="K1211">
            <v>45105</v>
          </cell>
          <cell r="L1211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211" t="str">
            <v>批零兼营</v>
          </cell>
        </row>
        <row r="1211">
          <cell r="T1211" t="str">
            <v>杜阮</v>
          </cell>
        </row>
        <row r="1211">
          <cell r="Y1211" t="str">
            <v>91440700MA561U4W6M</v>
          </cell>
        </row>
        <row r="1212">
          <cell r="A1212" t="str">
            <v>江门市莹康医疗器械有限公司</v>
          </cell>
          <cell r="B1212" t="str">
            <v>粤江药监械经营备20236057号</v>
          </cell>
          <cell r="C1212" t="str">
            <v>江门市蓬江区港口路74号首层1-3A-D轴之四（信息申报制、一址多照）</v>
          </cell>
          <cell r="D1212" t="str">
            <v>江门市蓬江区港口路74号首层1-3A-D轴之四（信息申报制、一址多照）</v>
          </cell>
          <cell r="E1212" t="str">
            <v>未设仓库</v>
          </cell>
          <cell r="F1212" t="str">
            <v>胡晓葵</v>
          </cell>
          <cell r="G1212" t="str">
            <v>胡晓葵</v>
          </cell>
          <cell r="H1212" t="str">
            <v>莫健华</v>
          </cell>
          <cell r="I1212" t="str">
            <v>胡晓葵</v>
          </cell>
          <cell r="J1212">
            <v>13544977978</v>
          </cell>
          <cell r="K1212">
            <v>45111</v>
          </cell>
          <cell r="L1212" t="str">
            <v>2002年分类目录：6826,6864,6866;2017年分类目录：09,14,18</v>
          </cell>
          <cell r="M1212" t="str">
            <v>零售</v>
          </cell>
        </row>
        <row r="1212">
          <cell r="T1212" t="str">
            <v>堤东</v>
          </cell>
        </row>
        <row r="1212">
          <cell r="Y1212" t="str">
            <v>91440703MACKETRK8F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zoomScale="70" zoomScaleNormal="70" workbookViewId="0">
      <pane ySplit="2" topLeftCell="A3" activePane="bottomLeft" state="frozen"/>
      <selection/>
      <selection pane="bottomLeft" activeCell="P3" sqref="P3"/>
    </sheetView>
  </sheetViews>
  <sheetFormatPr defaultColWidth="9" defaultRowHeight="14.4" outlineLevelRow="2"/>
  <cols>
    <col min="1" max="1" width="3.12962962962963" style="3" customWidth="1"/>
    <col min="2" max="2" width="10.6944444444444" style="3" customWidth="1"/>
    <col min="3" max="3" width="9.83333333333333" style="3" customWidth="1"/>
    <col min="4" max="4" width="12.7685185185185" style="4" customWidth="1"/>
    <col min="5" max="5" width="7.87962962962963" style="5" customWidth="1"/>
    <col min="6" max="6" width="7.12962962962963" style="5" customWidth="1"/>
    <col min="7" max="8" width="12.5" style="5" customWidth="1"/>
    <col min="9" max="9" width="8.61111111111111" style="5" customWidth="1"/>
    <col min="10" max="10" width="5.37962962962963" style="5" customWidth="1"/>
    <col min="11" max="11" width="12.9166666666667" style="5" customWidth="1"/>
    <col min="12" max="12" width="53.9722222222222" style="5" customWidth="1"/>
    <col min="13" max="13" width="7.62962962962963" style="5" customWidth="1"/>
    <col min="14" max="14" width="26.8055555555556" style="5" customWidth="1"/>
    <col min="15" max="15" width="10.462962962963" style="5" customWidth="1"/>
    <col min="16" max="16" width="9.72222222222222" style="6" customWidth="1"/>
    <col min="17" max="17" width="20.5" style="7" customWidth="1"/>
    <col min="18" max="18" width="5.17592592592593" style="8" customWidth="1"/>
    <col min="19" max="19" width="10.7777777777778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</row>
    <row r="2" s="2" customFormat="1" ht="107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7" t="s">
        <v>17</v>
      </c>
      <c r="R2" s="18" t="s">
        <v>18</v>
      </c>
    </row>
    <row r="3" ht="158" customHeight="1" spans="1:18">
      <c r="A3" s="19">
        <v>1</v>
      </c>
      <c r="B3" s="20" t="s">
        <v>19</v>
      </c>
      <c r="C3" s="21" t="s">
        <v>20</v>
      </c>
      <c r="D3" s="22" t="str">
        <f>VLOOKUP(C3,[1]二类器械备案!$A$2:$Y$1212,25,FALSE)</f>
        <v>91440700MA4X75735E</v>
      </c>
      <c r="E3" s="22" t="str">
        <f>VLOOKUP(C3,[1]二类器械备案!$A$2:$Y$1212,6,FALSE)</f>
        <v>梁惠娟</v>
      </c>
      <c r="F3" s="22" t="str">
        <f>VLOOKUP(C3,[1]二类器械备案!$A$2:$Y$1212,7,FALSE)</f>
        <v>周晓丽</v>
      </c>
      <c r="G3" s="22" t="str">
        <f>VLOOKUP(C3,[1]二类器械备案!$A$2:$Y$1212,3,FALSE)</f>
        <v>江门市学校路28号首层自编号1室</v>
      </c>
      <c r="H3" s="22" t="str">
        <f>VLOOKUP(C3,[1]二类器械备案!$A$2:$Y$1212,4,FALSE)</f>
        <v>江门市学校路28号首层自编号1室</v>
      </c>
      <c r="I3" s="22" t="str">
        <f>VLOOKUP(C3,[1]二类器械备案!$A$2:$Y$1212,5,FALSE)</f>
        <v>江门市蓬江区学校路28号自编号101、102室</v>
      </c>
      <c r="J3" s="22" t="str">
        <f>VLOOKUP(C3,[1]二类器械备案!$A$2:$Y$1212,13,FALSE)</f>
        <v>零售</v>
      </c>
      <c r="K3" s="22" t="str">
        <f>VLOOKUP(C3,[1]二类器械备案!$A$2:$Y$1212,2,FALSE)</f>
        <v>粤江食药监械经营备20176306号</v>
      </c>
      <c r="L3" s="23" t="s">
        <v>21</v>
      </c>
      <c r="M3" s="23" t="s">
        <v>22</v>
      </c>
      <c r="N3" s="23" t="s">
        <v>23</v>
      </c>
      <c r="O3" s="23" t="s">
        <v>24</v>
      </c>
      <c r="P3" s="23" t="s">
        <v>25</v>
      </c>
      <c r="Q3" s="24">
        <v>45987</v>
      </c>
      <c r="R3" s="25"/>
    </row>
  </sheetData>
  <mergeCells count="1">
    <mergeCell ref="A1:R1"/>
  </mergeCells>
  <printOptions horizontalCentered="1" gridLines="1"/>
  <pageMargins left="0" right="0" top="0.0388888888888889" bottom="0" header="0.196527777777778" footer="0"/>
  <pageSetup paperSize="9" scale="6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C:\home\greatwall\.local\share\Kingsoft\WPS%20Cloud%20Files\userdata\qing\filecache\%20%20%20沙的云文档\团队文档\新建蓬江药械\企业名录\\home\greatwall\.local\share\Kingsoft\WPS%20Cloud%20Files\userdata\qing\filecache\%20%20%20沙的云文档\团队文档\新建蓬江药械\企业名录\\Users\TEMP\WPS%20Cloud%20Files\204142783\团队文档\蓬江药械\企业名录\蓬江区门店、二类备案企业名录.xls" FileId="1699120182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2025-12-29T03:10:35Z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26290D66D1457AB70ED3AB687FC7D871_43</vt:lpwstr>
  </property>
  <property fmtid="{D5CDD505-2E9C-101B-9397-08002B2CF9AE}" pid="4" name="CalculationRule">
    <vt:i4>0</vt:i4>
  </property>
</Properties>
</file>