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汇总表" sheetId="2" r:id="rId1"/>
  </sheets>
  <definedNames>
    <definedName name="_xlnm._FilterDatabase" localSheetId="0" hidden="1">汇总表!$A$3:$K$13</definedName>
    <definedName name="_xlnm.Print_Titles" localSheetId="0">汇总表!$3:$3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<sst xmlns="http://schemas.openxmlformats.org/spreadsheetml/2006/main" count="77" uniqueCount="54">
  <si>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t>附件</t>
  </si>
  <si>
    <t>江门市蓬江区2025年度（第七批）自然人户用分布式光伏项目明细表</t>
  </si>
  <si>
    <t>编号</t>
  </si>
  <si>
    <t>项目名称</t>
  </si>
  <si>
    <t>项目建设地点</t>
  </si>
  <si>
    <t>项目建设规模 (kW)</t>
  </si>
  <si>
    <t>项目投资人</t>
  </si>
  <si>
    <t>实施计划（动工-竣工时间）</t>
  </si>
  <si>
    <t>建设方式</t>
  </si>
  <si>
    <t>光伏电力用户</t>
  </si>
  <si>
    <t>光伏电力消纳方式</t>
  </si>
  <si>
    <t>并网电压等级(V)</t>
  </si>
  <si>
    <t>自发自用比例(%)</t>
  </si>
  <si>
    <t>容明昌个人住宅光伏发电项目</t>
  </si>
  <si>
    <t>广东省江门市蓬江区荷塘镇禾冈村洪恩里三巷8号2栋</t>
  </si>
  <si>
    <t>容明昌</t>
  </si>
  <si>
    <t>2025年2月7日-2025年9月4日</t>
  </si>
  <si>
    <t>屋顶</t>
  </si>
  <si>
    <t>自发自用剩余电量上网</t>
  </si>
  <si>
    <t>潘伟洪个人住宅光伏发电项目</t>
  </si>
  <si>
    <t>广东省江门市蓬江区潮连坦边祝丰内街7巷2号</t>
  </si>
  <si>
    <t>潘伟洪</t>
  </si>
  <si>
    <t>2025年8月22日-2025年9月9日</t>
  </si>
  <si>
    <t>黎贺秋个人住宅光伏发电项目</t>
  </si>
  <si>
    <t>广东省江门市蓬江区荷塘镇康溪村魁路坊西二巷14号</t>
  </si>
  <si>
    <t>黎贺秋</t>
  </si>
  <si>
    <t>2025年9月2日-2025年10月22日</t>
  </si>
  <si>
    <t>潘月明个人住宅光伏发电项目</t>
  </si>
  <si>
    <t>广东省江门市蓬江区潮连街道坦边甘边街35号</t>
  </si>
  <si>
    <t>潘月明</t>
  </si>
  <si>
    <t>2025年9月3日-2025年10月27日</t>
  </si>
  <si>
    <t>黄健华个人住宅光伏发电项目</t>
  </si>
  <si>
    <t>广东省江门市蓬江区良化里72号</t>
  </si>
  <si>
    <t>黄健华</t>
  </si>
  <si>
    <t>2025年10月30日-2025年11月13日</t>
  </si>
  <si>
    <t>自发自用为主，余量上网</t>
  </si>
  <si>
    <t>李江桦个人住宅光伏发电项目</t>
  </si>
  <si>
    <t>广东省江门市蓬江区城市花园朝晖园840号</t>
  </si>
  <si>
    <t>李江桦</t>
  </si>
  <si>
    <t>2025年11月3日-2025年11月12日</t>
  </si>
  <si>
    <t>胡秋仙个人住宅光伏发电项目</t>
  </si>
  <si>
    <t>广东省江门市蓬江区凯城一品花园7号101</t>
  </si>
  <si>
    <t>胡秋仙</t>
  </si>
  <si>
    <t>2025年9月10日-2025年11月6日</t>
  </si>
  <si>
    <t>胡浩尧个人住宅光伏发电项目</t>
  </si>
  <si>
    <t>广东省江门市蓬江区荷塘镇南村园尾路2号</t>
  </si>
  <si>
    <t>胡浩尧</t>
  </si>
  <si>
    <t>2025年10月14日-2025年11月06日</t>
  </si>
  <si>
    <t>全额上网</t>
  </si>
  <si>
    <t>廖国军个人住宅光伏发电项目</t>
  </si>
  <si>
    <t>广东省江门市蓬江区荷塘镇三丫苗草坊39号</t>
  </si>
  <si>
    <t>廖国军</t>
  </si>
  <si>
    <t>2025年11月14日-2025年11月27日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</si>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</sst>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000"/>
        </patternFill>
      </fill>
    </dxf>
  </dxfs>
  <tableStyles count="0" defaultTableStyle="TableStyleMedium2" defaultPivotStyle="PivotStyleMedium9"/>
  <colors>
    <mruColors>
      <color rgb="00D8E4BC"/>
      <color rgb="00C4D79B"/>
      <color rgb="00E6B8B7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85" zoomScaleNormal="85" workbookViewId="0">
      <selection activeCell="O7" sqref="O7"/>
    </sheetView>
  </sheetViews>
  <sheetFormatPr defaultColWidth="9" defaultRowHeight="13.5"/>
  <cols>
    <col min="1" max="1" width="8.525" customWidth="1"/>
    <col min="2" max="2" width="24.7" style="2" customWidth="1"/>
    <col min="3" max="3" width="26.025" style="2" customWidth="1"/>
    <col min="4" max="4" width="16.7583333333333" customWidth="1"/>
    <col min="5" max="5" width="15.1416666666667" style="3" customWidth="1"/>
    <col min="6" max="6" width="18.9583333333333" style="2" customWidth="1"/>
    <col min="7" max="7" width="15" customWidth="1"/>
    <col min="8" max="8" width="19.55" style="4" customWidth="1"/>
    <col min="9" max="9" width="20.1416666666667" customWidth="1"/>
    <col min="10" max="10" width="17.05" style="5" customWidth="1"/>
    <col min="11" max="11" width="16.7583333333333" style="6" customWidth="1"/>
  </cols>
  <sheetData>
    <row r="1" s="1" customFormat="1" ht="26" customHeight="1" spans="1:11">
      <c r="A1" s="7" t="s">
        <v>0</v>
      </c>
      <c r="B1" s="8"/>
      <c r="C1" s="8"/>
      <c r="E1" s="6"/>
      <c r="F1" s="8"/>
      <c r="H1" s="9"/>
      <c r="J1" s="10"/>
    </row>
    <row r="2" ht="47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32" customHeight="1" spans="1:11">
      <c r="A3" s="12" t="s">
        <v>2</v>
      </c>
      <c r="B3" s="13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4" t="s">
        <v>11</v>
      </c>
      <c r="K3" s="12" t="s">
        <v>12</v>
      </c>
    </row>
    <row r="4" customFormat="1" ht="32" customHeight="1" spans="1:11">
      <c r="A4" s="15">
        <v>1</v>
      </c>
      <c r="B4" s="15" t="s">
        <v>13</v>
      </c>
      <c r="C4" s="15" t="s">
        <v>14</v>
      </c>
      <c r="D4" s="15">
        <v>50</v>
      </c>
      <c r="E4" s="15" t="s">
        <v>15</v>
      </c>
      <c r="F4" s="15" t="s">
        <v>16</v>
      </c>
      <c r="G4" s="15" t="s">
        <v>17</v>
      </c>
      <c r="H4" s="15" t="s">
        <v>15</v>
      </c>
      <c r="I4" s="15" t="s">
        <v>18</v>
      </c>
      <c r="J4" s="15">
        <v>380</v>
      </c>
      <c r="K4" s="15">
        <v>30</v>
      </c>
    </row>
    <row r="5" customFormat="1" ht="43" customHeight="1" spans="1:11">
      <c r="A5" s="15">
        <v>2</v>
      </c>
      <c r="B5" s="15" t="s">
        <v>19</v>
      </c>
      <c r="C5" s="15" t="s">
        <v>20</v>
      </c>
      <c r="D5" s="16">
        <v>14</v>
      </c>
      <c r="E5" s="16" t="s">
        <v>21</v>
      </c>
      <c r="F5" s="15" t="s">
        <v>22</v>
      </c>
      <c r="G5" s="15" t="s">
        <v>17</v>
      </c>
      <c r="H5" s="17" t="s">
        <v>21</v>
      </c>
      <c r="I5" s="15" t="s">
        <v>18</v>
      </c>
      <c r="J5" s="18">
        <v>220</v>
      </c>
      <c r="K5" s="19">
        <v>30</v>
      </c>
    </row>
    <row r="6" customFormat="1" ht="43" customHeight="1" spans="1:11">
      <c r="A6" s="15">
        <v>3</v>
      </c>
      <c r="B6" s="15" t="s">
        <v>23</v>
      </c>
      <c r="C6" s="15" t="s">
        <v>24</v>
      </c>
      <c r="D6" s="16">
        <v>30</v>
      </c>
      <c r="E6" s="16" t="s">
        <v>25</v>
      </c>
      <c r="F6" s="15" t="s">
        <v>26</v>
      </c>
      <c r="G6" s="15" t="s">
        <v>17</v>
      </c>
      <c r="H6" s="17" t="s">
        <v>25</v>
      </c>
      <c r="I6" s="15" t="s">
        <v>18</v>
      </c>
      <c r="J6" s="18">
        <v>380</v>
      </c>
      <c r="K6" s="19">
        <v>30</v>
      </c>
    </row>
    <row r="7" customFormat="1" ht="43" customHeight="1" spans="1:11">
      <c r="A7" s="15">
        <v>4</v>
      </c>
      <c r="B7" s="15" t="s">
        <v>27</v>
      </c>
      <c r="C7" s="15" t="s">
        <v>28</v>
      </c>
      <c r="D7" s="16">
        <v>30</v>
      </c>
      <c r="E7" s="16" t="s">
        <v>29</v>
      </c>
      <c r="F7" s="15" t="s">
        <v>30</v>
      </c>
      <c r="G7" s="15" t="s">
        <v>17</v>
      </c>
      <c r="H7" s="17" t="s">
        <v>29</v>
      </c>
      <c r="I7" s="15" t="s">
        <v>18</v>
      </c>
      <c r="J7" s="18">
        <v>380</v>
      </c>
      <c r="K7" s="19">
        <v>30</v>
      </c>
    </row>
    <row r="8" customFormat="1" ht="43" customHeight="1" spans="1:11">
      <c r="A8" s="15">
        <v>5</v>
      </c>
      <c r="B8" s="15" t="s">
        <v>31</v>
      </c>
      <c r="C8" s="15" t="s">
        <v>32</v>
      </c>
      <c r="D8" s="16">
        <v>25</v>
      </c>
      <c r="E8" s="16" t="s">
        <v>33</v>
      </c>
      <c r="F8" s="15" t="s">
        <v>34</v>
      </c>
      <c r="G8" s="15" t="s">
        <v>17</v>
      </c>
      <c r="H8" s="17" t="s">
        <v>33</v>
      </c>
      <c r="I8" s="15" t="s">
        <v>35</v>
      </c>
      <c r="J8" s="18">
        <v>380</v>
      </c>
      <c r="K8" s="19">
        <v>30</v>
      </c>
    </row>
    <row r="9" customFormat="1" ht="43" customHeight="1" spans="1:11">
      <c r="A9" s="15">
        <v>6</v>
      </c>
      <c r="B9" s="15" t="s">
        <v>36</v>
      </c>
      <c r="C9" s="15" t="s">
        <v>37</v>
      </c>
      <c r="D9" s="16">
        <v>25</v>
      </c>
      <c r="E9" s="16" t="s">
        <v>38</v>
      </c>
      <c r="F9" s="15" t="s">
        <v>39</v>
      </c>
      <c r="G9" s="15" t="s">
        <v>17</v>
      </c>
      <c r="H9" s="17" t="s">
        <v>38</v>
      </c>
      <c r="I9" s="15" t="s">
        <v>35</v>
      </c>
      <c r="J9" s="18">
        <v>380</v>
      </c>
      <c r="K9" s="19">
        <v>30</v>
      </c>
    </row>
    <row r="10" customFormat="1" ht="43" customHeight="1" spans="1:11">
      <c r="A10" s="15">
        <v>7</v>
      </c>
      <c r="B10" s="15" t="s">
        <v>40</v>
      </c>
      <c r="C10" s="15" t="s">
        <v>41</v>
      </c>
      <c r="D10" s="16">
        <v>30</v>
      </c>
      <c r="E10" s="16" t="s">
        <v>42</v>
      </c>
      <c r="F10" s="15" t="s">
        <v>43</v>
      </c>
      <c r="G10" s="15" t="s">
        <v>17</v>
      </c>
      <c r="H10" s="17" t="s">
        <v>42</v>
      </c>
      <c r="I10" s="15" t="s">
        <v>35</v>
      </c>
      <c r="J10" s="18">
        <v>380</v>
      </c>
      <c r="K10" s="19">
        <v>30</v>
      </c>
    </row>
    <row r="11" customFormat="1" ht="43" customHeight="1" spans="1:11">
      <c r="A11" s="15">
        <v>8</v>
      </c>
      <c r="B11" s="15" t="s">
        <v>44</v>
      </c>
      <c r="C11" s="15" t="s">
        <v>45</v>
      </c>
      <c r="D11" s="16">
        <v>23</v>
      </c>
      <c r="E11" s="16" t="s">
        <v>46</v>
      </c>
      <c r="F11" s="15" t="s">
        <v>47</v>
      </c>
      <c r="G11" s="15" t="s">
        <v>17</v>
      </c>
      <c r="H11" s="17" t="s">
        <v>46</v>
      </c>
      <c r="I11" s="15" t="s">
        <v>48</v>
      </c>
      <c r="J11" s="18">
        <v>380</v>
      </c>
      <c r="K11" s="19">
        <v>0</v>
      </c>
    </row>
    <row r="12" customFormat="1" ht="43" customHeight="1" spans="1:11">
      <c r="A12" s="15">
        <v>9</v>
      </c>
      <c r="B12" s="15" t="s">
        <v>49</v>
      </c>
      <c r="C12" s="15" t="s">
        <v>50</v>
      </c>
      <c r="D12" s="16">
        <v>80</v>
      </c>
      <c r="E12" s="16" t="s">
        <v>51</v>
      </c>
      <c r="F12" s="15" t="s">
        <v>52</v>
      </c>
      <c r="G12" s="15" t="s">
        <v>17</v>
      </c>
      <c r="H12" s="17" t="s">
        <v>51</v>
      </c>
      <c r="I12" s="15" t="s">
        <v>48</v>
      </c>
      <c r="J12" s="18">
        <v>380</v>
      </c>
      <c r="K12" s="19">
        <v>0</v>
      </c>
    </row>
    <row r="13" customFormat="1" ht="37" customHeight="1" spans="1:11">
      <c r="A13" s="20" t="s">
        <v>53</v>
      </c>
      <c r="B13" s="21"/>
      <c r="C13" s="22"/>
      <c r="D13" s="23">
        <f>SUM(D4:D12)</f>
        <v>307</v>
      </c>
      <c r="E13" s="24"/>
      <c r="F13" s="18"/>
      <c r="G13" s="19"/>
      <c r="H13" s="24"/>
      <c r="I13" s="19"/>
      <c r="J13" s="25"/>
      <c r="K13" s="19"/>
    </row>
    <row r="16" spans="1:11">
      <c r="C16" s="26"/>
    </row>
  </sheetData>
  <mergeCells count="2">
    <mergeCell ref="A2:K2"/>
    <mergeCell ref="A13:C13"/>
  </mergeCells>
  <conditionalFormatting sqref="D12">
    <cfRule type="containsText" dxfId="0" priority="384" operator="between" text="江门市">
      <formula>NOT(ISERROR(SEARCH("江门市",D12)))</formula>
    </cfRule>
    <cfRule type="containsText" dxfId="0" priority="393" operator="between" text="广东省">
      <formula>NOT(ISERROR(SEARCH("广东省",D12)))</formula>
    </cfRule>
  </conditionalFormatting>
  <conditionalFormatting sqref="E12">
    <cfRule type="containsText" dxfId="0" priority="222" operator="between" text="江门市">
      <formula>NOT(ISERROR(SEARCH("江门市",E12)))</formula>
    </cfRule>
    <cfRule type="containsText" dxfId="0" priority="231" operator="between" text="广东省">
      <formula>NOT(ISERROR(SEARCH("广东省",E12)))</formula>
    </cfRule>
  </conditionalFormatting>
  <conditionalFormatting sqref="H12">
    <cfRule type="containsText" dxfId="0" priority="111" operator="between" text="江门市">
      <formula>NOT(ISERROR(SEARCH("江门市",H12)))</formula>
    </cfRule>
    <cfRule type="containsText" dxfId="0" priority="116" operator="between" text="广东省">
      <formula>NOT(ISERROR(SEARCH("广东省",H12)))</formula>
    </cfRule>
  </conditionalFormatting>
  <conditionalFormatting sqref="J12">
    <cfRule type="containsText" dxfId="1" priority="35" operator="between" text="/">
      <formula>NOT(ISERROR(SEARCH("/",J12)))</formula>
    </cfRule>
  </conditionalFormatting>
  <conditionalFormatting sqref="E13">
    <cfRule type="containsText" dxfId="0" priority="880" operator="between" text="江门市">
      <formula>NOT(ISERROR(SEARCH("江门市",E13)))</formula>
    </cfRule>
    <cfRule type="containsText" dxfId="0" priority="897" operator="between" text="广东省">
      <formula>NOT(ISERROR(SEARCH("广东省",E13)))</formula>
    </cfRule>
  </conditionalFormatting>
  <conditionalFormatting sqref="H13">
    <cfRule type="containsText" dxfId="0" priority="400" operator="between" text="江门市">
      <formula>NOT(ISERROR(SEARCH("江门市",H13)))</formula>
    </cfRule>
    <cfRule type="containsText" dxfId="0" priority="401" operator="between" text="广东省">
      <formula>NOT(ISERROR(SEARCH("广东省",H13)))</formula>
    </cfRule>
  </conditionalFormatting>
  <conditionalFormatting sqref="J13">
    <cfRule type="containsText" dxfId="1" priority="863" operator="between" text="/">
      <formula>NOT(ISERROR(SEARCH("/",J13)))</formula>
    </cfRule>
  </conditionalFormatting>
  <conditionalFormatting sqref="D5:D11">
    <cfRule type="containsText" dxfId="0" priority="396" operator="between" text="江门市">
      <formula>NOT(ISERROR(SEARCH("江门市",D5)))</formula>
    </cfRule>
    <cfRule type="containsText" dxfId="0" priority="397" operator="between" text="广东省">
      <formula>NOT(ISERROR(SEARCH("广东省",D5)))</formula>
    </cfRule>
  </conditionalFormatting>
  <conditionalFormatting sqref="E5:E11">
    <cfRule type="containsText" dxfId="0" priority="232" operator="between" text="江门市">
      <formula>NOT(ISERROR(SEARCH("江门市",E5)))</formula>
    </cfRule>
    <cfRule type="containsText" dxfId="0" priority="233" operator="between" text="广东省">
      <formula>NOT(ISERROR(SEARCH("广东省",E5)))</formula>
    </cfRule>
  </conditionalFormatting>
  <conditionalFormatting sqref="H5:H11">
    <cfRule type="containsText" dxfId="0" priority="117" operator="between" text="江门市">
      <formula>NOT(ISERROR(SEARCH("江门市",H5)))</formula>
    </cfRule>
    <cfRule type="containsText" dxfId="0" priority="118" operator="between" text="广东省">
      <formula>NOT(ISERROR(SEARCH("广东省",H5)))</formula>
    </cfRule>
  </conditionalFormatting>
  <conditionalFormatting sqref="J5:J11">
    <cfRule type="containsText" dxfId="1" priority="36" operator="between" text="/">
      <formula>NOT(ISERROR(SEARCH("/",J5)))</formula>
    </cfRule>
  </conditionalFormatting>
  <conditionalFormatting sqref="C3 C14:C65471">
    <cfRule type="containsText" dxfId="0" priority="6190" operator="between" text="江门市">
      <formula>NOT(ISERROR(SEARCH("江门市",C3)))</formula>
    </cfRule>
    <cfRule type="containsText" dxfId="0" priority="6191" operator="between" text="广东省">
      <formula>NOT(ISERROR(SEARCH("广东省",C3)))</formula>
    </cfRule>
  </conditionalFormatting>
  <conditionalFormatting sqref="J3 J14:J65471">
    <cfRule type="containsText" dxfId="1" priority="6202" operator="between" text="/">
      <formula>NOT(ISERROR(SEARCH("/",J3)))</formula>
    </cfRule>
  </conditionalFormatting>
  <pageMargins left="0.700694444444445" right="0.700694444444445" top="0.751388888888889" bottom="0.751388888888889" header="0.298611111111111" footer="0.298611111111111"/>
  <pageSetup paperSize="9" scale="6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任东贤</dc:creator>
  <cp:lastModifiedBy>ET.</cp:lastModifiedBy>
  <dcterms:created xsi:type="dcterms:W3CDTF">2006-09-16T16:00:00Z</dcterms:created>
  <dcterms:modified xsi:type="dcterms:W3CDTF">2025-12-12T03:48:29Z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5EF7C7FAF3014BECB153F563D67E4980_13</vt:lpwstr>
  </property>
  <property fmtid="{D5CDD505-2E9C-101B-9397-08002B2CF9AE}" pid="5" name="CalculationRule">
    <vt:i4>0</vt:i4>
  </property>
</Properties>
</file>