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66925"/>
  <mc:AlternateContent xmlns:mc="http://schemas.openxmlformats.org/markup-compatibility/2006">
    <mc:Choice Requires="x15">
      <x15ac:absPath xmlns:x15ac="http://schemas.microsoft.com/office/spreadsheetml/2010/11/ac" url="D:\利健威\水土保持\1-水保审批、批复\2024年度审批、验收\年度专项整治行动\2017年之前未验先投\"/>
    </mc:Choice>
  </mc:AlternateContent>
  <xr:revisionPtr revIDLastSave="0" documentId="13_ncr:1_{4D63C788-CB6F-427A-BC74-28B1CB19C087}" xr6:coauthVersionLast="47" xr6:coauthVersionMax="47" xr10:uidLastSave="{00000000-0000-0000-0000-000000000000}"/>
  <bookViews>
    <workbookView xWindow="28680" yWindow="-120" windowWidth="24240" windowHeight="13140" xr2:uid="{00000000-000D-0000-FFFF-FFFF00000000}"/>
  </bookViews>
  <sheets>
    <sheet name="项目数据信息台账" sheetId="1" r:id="rId1"/>
  </sheets>
  <definedNames>
    <definedName name="_xlnm._FilterDatabase" localSheetId="0" hidden="1">项目数据信息台账!$A$2:$D$21</definedName>
    <definedName name="_xlnm.Print_Area" localSheetId="0">项目数据信息台账!$A$1:$D$32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2" i="1" l="1"/>
  <c r="A23" i="1"/>
  <c r="A24" i="1"/>
  <c r="A25" i="1"/>
  <c r="A26" i="1"/>
  <c r="A27" i="1"/>
  <c r="A28" i="1"/>
  <c r="A29" i="1"/>
  <c r="A30" i="1"/>
  <c r="A31" i="1"/>
  <c r="A32" i="1"/>
  <c r="A4" i="1"/>
  <c r="A5" i="1"/>
  <c r="A6" i="1"/>
  <c r="A7" i="1"/>
  <c r="A8" i="1"/>
  <c r="A9" i="1"/>
  <c r="A10" i="1"/>
  <c r="A11" i="1"/>
  <c r="A12" i="1"/>
  <c r="A13" i="1"/>
  <c r="A14" i="1"/>
  <c r="A15" i="1"/>
  <c r="A16" i="1"/>
  <c r="A17" i="1"/>
  <c r="A18" i="1"/>
  <c r="A19" i="1"/>
  <c r="A20" i="1"/>
  <c r="A21" i="1"/>
  <c r="A3" i="1"/>
</calcChain>
</file>

<file path=xl/sharedStrings.xml><?xml version="1.0" encoding="utf-8"?>
<sst xmlns="http://schemas.openxmlformats.org/spreadsheetml/2006/main" count="95" uniqueCount="89">
  <si>
    <t>序号</t>
  </si>
  <si>
    <t>项目名称</t>
  </si>
  <si>
    <t>建设单位</t>
    <phoneticPr fontId="1" type="noConversion"/>
  </si>
  <si>
    <t>水土保持方案审批文号</t>
  </si>
  <si>
    <t>白石大道东段（丰乐路-甘棠路）改造工程</t>
    <phoneticPr fontId="1" type="noConversion"/>
  </si>
  <si>
    <t>江门市基础设施投资控股有限公司</t>
    <phoneticPr fontId="1" type="noConversion"/>
  </si>
  <si>
    <t>蓬江水利〔2015〕94号</t>
    <phoneticPr fontId="1" type="noConversion"/>
  </si>
  <si>
    <t>江门市蓬江区农业农村和水利局予以水土保持设施验收集中备案的生产建设项目清单（第一批）</t>
    <phoneticPr fontId="1" type="noConversion"/>
  </si>
  <si>
    <t>江门市江海区向前五星空心砖厂</t>
    <phoneticPr fontId="1" type="noConversion"/>
  </si>
  <si>
    <t>苏其明</t>
    <phoneticPr fontId="1" type="noConversion"/>
  </si>
  <si>
    <t>棠下镇五洞红岭石场</t>
    <phoneticPr fontId="1" type="noConversion"/>
  </si>
  <si>
    <t>滨江新区篁庄考场环湖路及天沙河桥工程</t>
    <phoneticPr fontId="1" type="noConversion"/>
  </si>
  <si>
    <t>江门市滨江建设投资管理有限公司</t>
    <phoneticPr fontId="1" type="noConversion"/>
  </si>
  <si>
    <t>蓬江水利〔2015〕12号</t>
    <phoneticPr fontId="1" type="noConversion"/>
  </si>
  <si>
    <t>潮连嘉和路（潮连大道-河边）工程</t>
    <phoneticPr fontId="1" type="noConversion"/>
  </si>
  <si>
    <t>江门市交通投资有限公司</t>
    <phoneticPr fontId="1" type="noConversion"/>
  </si>
  <si>
    <t>东风大道（双龙大道-育德街）工程</t>
    <phoneticPr fontId="1" type="noConversion"/>
  </si>
  <si>
    <t>江门市滨江建设投资有限公司</t>
    <phoneticPr fontId="1" type="noConversion"/>
  </si>
  <si>
    <t>蓬江水利〔2014〕95号</t>
    <phoneticPr fontId="1" type="noConversion"/>
  </si>
  <si>
    <t>凤飞云度假村二期工程</t>
    <phoneticPr fontId="1" type="noConversion"/>
  </si>
  <si>
    <t>蓬江区杜阮凤飞园发展有限公司</t>
    <phoneticPr fontId="1" type="noConversion"/>
  </si>
  <si>
    <t>蓬江水利〔2009〕13号</t>
    <phoneticPr fontId="1" type="noConversion"/>
  </si>
  <si>
    <t>福泉路（福泉新村东门楼-杜阮北路）改造工程</t>
    <phoneticPr fontId="1" type="noConversion"/>
  </si>
  <si>
    <t>蓬江水利〔2015〕93号</t>
    <phoneticPr fontId="1" type="noConversion"/>
  </si>
  <si>
    <t>广东省江门市蓬江区棠下镇长山脚矿区砖用页岩矿</t>
    <phoneticPr fontId="1" type="noConversion"/>
  </si>
  <si>
    <t>江门市蓬江区棠下二联建材厂</t>
    <phoneticPr fontId="1" type="noConversion"/>
  </si>
  <si>
    <t>蓬江水利〔2015〕110号</t>
    <phoneticPr fontId="1" type="noConversion"/>
  </si>
  <si>
    <t>广中江高速公路潮连出入口连接线（潮连大道升级改造工程）</t>
    <phoneticPr fontId="1" type="noConversion"/>
  </si>
  <si>
    <t>江门市蓬江区滨江建设投资有限公司</t>
    <phoneticPr fontId="1" type="noConversion"/>
  </si>
  <si>
    <t>蓬江水利〔2015〕74号</t>
    <phoneticPr fontId="1" type="noConversion"/>
  </si>
  <si>
    <t>荷塘镇庆和新型墙体建材厂砖用粘土矿工程</t>
    <phoneticPr fontId="1" type="noConversion"/>
  </si>
  <si>
    <t>荷塘镇庆和新型墙体建材厂</t>
    <phoneticPr fontId="1" type="noConversion"/>
  </si>
  <si>
    <t>蓬江水利〔2007〕61号</t>
    <phoneticPr fontId="1" type="noConversion"/>
  </si>
  <si>
    <t>江门110千伏东湖站至农林站线路工程</t>
    <phoneticPr fontId="1" type="noConversion"/>
  </si>
  <si>
    <t>广东电网公司江门供电局</t>
    <phoneticPr fontId="1" type="noConversion"/>
  </si>
  <si>
    <t>蓬江水利〔2014〕64号</t>
    <phoneticPr fontId="1" type="noConversion"/>
  </si>
  <si>
    <t>江门市鸡爪山公园登山径第二期/消防管网工程</t>
    <phoneticPr fontId="1" type="noConversion"/>
  </si>
  <si>
    <t>江门市蓬江区环市街道办事处社区服务中心</t>
    <phoneticPr fontId="1" type="noConversion"/>
  </si>
  <si>
    <t>蓬江水利〔2015〕106号</t>
    <phoneticPr fontId="1" type="noConversion"/>
  </si>
  <si>
    <t>江门市蓬江区棠下五洞南沙石场</t>
    <phoneticPr fontId="1" type="noConversion"/>
  </si>
  <si>
    <t>蓬江水利〔2014〕50号</t>
    <phoneticPr fontId="1" type="noConversion"/>
  </si>
  <si>
    <t>江门市蓬江区棠下镇卫生院项目</t>
    <phoneticPr fontId="1" type="noConversion"/>
  </si>
  <si>
    <t>江门市蓬江区棠下镇卫生院</t>
    <phoneticPr fontId="1" type="noConversion"/>
  </si>
  <si>
    <t>蓬江水利〔2015〕87号</t>
    <phoneticPr fontId="1" type="noConversion"/>
  </si>
  <si>
    <t>江门市启智学校扩建工程</t>
    <phoneticPr fontId="1" type="noConversion"/>
  </si>
  <si>
    <t>江门市启智学校</t>
    <phoneticPr fontId="1" type="noConversion"/>
  </si>
  <si>
    <t>蓬江农林水〔2016〕11号</t>
    <phoneticPr fontId="1" type="noConversion"/>
  </si>
  <si>
    <t>江门市区应急备用水源及供水设施工程</t>
    <phoneticPr fontId="1" type="noConversion"/>
  </si>
  <si>
    <t>江门市水务集团有限公司</t>
    <phoneticPr fontId="1" type="noConversion"/>
  </si>
  <si>
    <t>蓬江水利〔2015〕111号</t>
    <phoneticPr fontId="1" type="noConversion"/>
  </si>
  <si>
    <t>江门市棠下联安建材厂</t>
    <phoneticPr fontId="1" type="noConversion"/>
  </si>
  <si>
    <t>江门市蓬江区棠下联安建材厂</t>
    <phoneticPr fontId="1" type="noConversion"/>
  </si>
  <si>
    <t>蓬江水利〔2011〕2号</t>
    <phoneticPr fontId="1" type="noConversion"/>
  </si>
  <si>
    <t>江门市迎宾大道西路建设工程</t>
    <phoneticPr fontId="1" type="noConversion"/>
  </si>
  <si>
    <t>蓬江水利〔2014〕85号</t>
    <phoneticPr fontId="1" type="noConversion"/>
  </si>
  <si>
    <t>江门市育德街（星河路-院士路）工程</t>
    <phoneticPr fontId="1" type="noConversion"/>
  </si>
  <si>
    <t>江门市政府投资工程建设管理中心</t>
    <phoneticPr fontId="1" type="noConversion"/>
  </si>
  <si>
    <t>蓬江水利〔2014〕4号</t>
    <phoneticPr fontId="1" type="noConversion"/>
  </si>
  <si>
    <t>蓬江区百达建材厂崩山砖用页岩矿</t>
    <phoneticPr fontId="1" type="noConversion"/>
  </si>
  <si>
    <t>蓬江区百达建材厂</t>
    <phoneticPr fontId="1" type="noConversion"/>
  </si>
  <si>
    <t>蓬江水利〔2009〕6号</t>
    <phoneticPr fontId="1" type="noConversion"/>
  </si>
  <si>
    <t>蓬江区杜阮镇茄仔园砖用粘土矿</t>
    <phoneticPr fontId="1" type="noConversion"/>
  </si>
  <si>
    <t>江门市江海区礼乐镇雄乡二砖厂</t>
    <phoneticPr fontId="1" type="noConversion"/>
  </si>
  <si>
    <t>蓬江水利〔2010〕12号</t>
    <phoneticPr fontId="1" type="noConversion"/>
  </si>
  <si>
    <t>蓬江区杜阮镇羊朗坑砖瓦用粘土矿</t>
    <phoneticPr fontId="1" type="noConversion"/>
  </si>
  <si>
    <t>江门市江海区礼乐跨龙空心砖厂</t>
    <phoneticPr fontId="1" type="noConversion"/>
  </si>
  <si>
    <t>蓬江水利〔2010〕43号</t>
    <phoneticPr fontId="1" type="noConversion"/>
  </si>
  <si>
    <t>蓬江区棠下二联建材厂</t>
    <phoneticPr fontId="1" type="noConversion"/>
  </si>
  <si>
    <t>江门市棠下二联建材厂</t>
    <phoneticPr fontId="1" type="noConversion"/>
  </si>
  <si>
    <t>蓬江水利〔2011〕9号</t>
    <phoneticPr fontId="1" type="noConversion"/>
  </si>
  <si>
    <t>蓬江区棠下五洞南沙石场建筑石料用花岗岩矿</t>
    <phoneticPr fontId="1" type="noConversion"/>
  </si>
  <si>
    <t>江门市蓬江区棠下镇五洞南沙石场</t>
    <phoneticPr fontId="1" type="noConversion"/>
  </si>
  <si>
    <t>蓬江水利〔2011〕66号</t>
    <phoneticPr fontId="1" type="noConversion"/>
  </si>
  <si>
    <t>蓬江区棠下镇狐狸山砖瓦用粘土矿</t>
    <phoneticPr fontId="1" type="noConversion"/>
  </si>
  <si>
    <t>蓬江区棠下镇天乡村田螺山砖用泥岩矿工程</t>
    <phoneticPr fontId="1" type="noConversion"/>
  </si>
  <si>
    <t>双龙大道（白石大道桥-西环路）改造工程</t>
    <phoneticPr fontId="1" type="noConversion"/>
  </si>
  <si>
    <t>蓬江水利〔2015〕22号</t>
    <phoneticPr fontId="1" type="noConversion"/>
  </si>
  <si>
    <t>棠下镇五洞红岭石场工程</t>
    <phoneticPr fontId="1" type="noConversion"/>
  </si>
  <si>
    <t>新园路（发展大道-篁庄大道）工程</t>
    <phoneticPr fontId="1" type="noConversion"/>
  </si>
  <si>
    <t>蓬江水利〔2015〕73号</t>
    <phoneticPr fontId="1" type="noConversion"/>
  </si>
  <si>
    <t>星河路（双龙大道-宏达路）工程</t>
    <phoneticPr fontId="1" type="noConversion"/>
  </si>
  <si>
    <t>蓬江水利〔2015〕50号</t>
    <phoneticPr fontId="1" type="noConversion"/>
  </si>
  <si>
    <t>迎宾路（胜利北路-江门大道）改造工程</t>
    <phoneticPr fontId="1" type="noConversion"/>
  </si>
  <si>
    <t>江门市基础设施投资控股有限公司</t>
    <phoneticPr fontId="1" type="noConversion"/>
  </si>
  <si>
    <t>蓬江农林水〔2016〕186号</t>
    <phoneticPr fontId="1" type="noConversion"/>
  </si>
  <si>
    <r>
      <rPr>
        <sz val="11"/>
        <color theme="1"/>
        <rFont val="宋体"/>
        <family val="3"/>
        <charset val="134"/>
      </rPr>
      <t>蓬江水利〔</t>
    </r>
    <r>
      <rPr>
        <sz val="11"/>
        <color theme="1"/>
        <rFont val="Times New Roman"/>
        <family val="1"/>
      </rPr>
      <t>2010</t>
    </r>
    <r>
      <rPr>
        <sz val="11"/>
        <color theme="1"/>
        <rFont val="宋体"/>
        <family val="3"/>
        <charset val="134"/>
      </rPr>
      <t>〕</t>
    </r>
    <r>
      <rPr>
        <sz val="11"/>
        <color theme="1"/>
        <rFont val="Times New Roman"/>
        <family val="1"/>
      </rPr>
      <t>18</t>
    </r>
    <r>
      <rPr>
        <sz val="11"/>
        <color theme="1"/>
        <rFont val="宋体"/>
        <family val="3"/>
        <charset val="134"/>
      </rPr>
      <t>号</t>
    </r>
    <phoneticPr fontId="1" type="noConversion"/>
  </si>
  <si>
    <r>
      <rPr>
        <sz val="11"/>
        <color theme="1"/>
        <rFont val="宋体"/>
        <family val="3"/>
        <charset val="134"/>
      </rPr>
      <t>蓬江水利〔</t>
    </r>
    <r>
      <rPr>
        <sz val="11"/>
        <color theme="1"/>
        <rFont val="Times New Roman"/>
        <family val="1"/>
      </rPr>
      <t>2009</t>
    </r>
    <r>
      <rPr>
        <sz val="11"/>
        <color theme="1"/>
        <rFont val="宋体"/>
        <family val="3"/>
        <charset val="134"/>
      </rPr>
      <t>〕</t>
    </r>
    <r>
      <rPr>
        <sz val="11"/>
        <color theme="1"/>
        <rFont val="Times New Roman"/>
        <family val="1"/>
      </rPr>
      <t>21</t>
    </r>
    <r>
      <rPr>
        <sz val="11"/>
        <color theme="1"/>
        <rFont val="宋体"/>
        <family val="3"/>
        <charset val="134"/>
      </rPr>
      <t>号</t>
    </r>
    <phoneticPr fontId="1" type="noConversion"/>
  </si>
  <si>
    <r>
      <rPr>
        <sz val="11"/>
        <color theme="1"/>
        <rFont val="宋体"/>
        <family val="3"/>
        <charset val="134"/>
      </rPr>
      <t>蓬江水利〔</t>
    </r>
    <r>
      <rPr>
        <sz val="11"/>
        <color theme="1"/>
        <rFont val="Times New Roman"/>
        <family val="1"/>
      </rPr>
      <t>2007</t>
    </r>
    <r>
      <rPr>
        <sz val="11"/>
        <color theme="1"/>
        <rFont val="宋体"/>
        <family val="3"/>
        <charset val="134"/>
      </rPr>
      <t>〕</t>
    </r>
    <r>
      <rPr>
        <sz val="11"/>
        <color theme="1"/>
        <rFont val="Times New Roman"/>
        <family val="1"/>
      </rPr>
      <t>51</t>
    </r>
    <r>
      <rPr>
        <sz val="11"/>
        <color theme="1"/>
        <rFont val="宋体"/>
        <family val="3"/>
        <charset val="134"/>
      </rPr>
      <t>号</t>
    </r>
    <phoneticPr fontId="1" type="noConversion"/>
  </si>
  <si>
    <t>蓬江水利〔2015〕71号</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</si>
</sst>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name val="等线"/>
      <family val="3"/>
      <charset val="134"/>
      <scheme val="minor"/>
    </font>
    <font>
      <sz val="9"/>
      <name val="等线"/>
      <family val="3"/>
      <charset val="134"/>
      <scheme val="minor"/>
    </font>
    <font>
      <b/>
      <sz val="18"/>
      <name val="等线"/>
      <family val="3"/>
      <charset val="134"/>
      <scheme val="minor"/>
    </font>
    <font>
      <b/>
      <sz val="10"/>
      <name val="宋体"/>
      <family val="3"/>
      <charset val="134"/>
    </font>
    <font>
      <b/>
      <sz val="10"/>
      <name val="等线"/>
      <family val="3"/>
      <charset val="134"/>
      <scheme val="minor"/>
    </font>
    <font>
      <sz val="10"/>
      <name val="Arial"/>
      <family val="2"/>
    </font>
    <font>
      <sz val="12"/>
      <name val="宋体"/>
      <family val="3"/>
      <charset val="134"/>
    </font>
    <font>
      <sz val="11"/>
      <name val="宋体"/>
      <family val="3"/>
      <charset val="134"/>
    </font>
    <font>
      <b/>
      <sz val="18"/>
      <name val="宋体"/>
      <family val="3"/>
      <charset val="134"/>
    </font>
    <font>
      <sz val="11"/>
      <color indexed="8"/>
      <name val="等线"/>
      <family val="3"/>
      <charset val="134"/>
      <scheme val="minor"/>
    </font>
    <font>
      <sz val="11"/>
      <color theme="1"/>
      <name val="宋体"/>
      <family val="3"/>
      <charset val="134"/>
    </font>
    <font>
      <sz val="11"/>
      <color theme="1"/>
      <name val="Times New Roman"/>
      <family val="1"/>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alignment vertical="center"/>
    </xf>
    <xf numFmtId="0" fontId="5" fillId="0" borderId="0"/>
    <xf numFmtId="0" fontId="6" fillId="0" borderId="0"/>
  </cellStyleXfs>
  <cellXfs count="13">
    <xf numFmtId="0" fontId="0" fillId="0" borderId="0" xfId="0">
      <alignment vertical="center"/>
    </xf>
    <xf numFmtId="0" fontId="2" fillId="0" borderId="0" xfId="0" applyFont="1">
      <alignment vertical="center"/>
    </xf>
    <xf numFmtId="0" fontId="3" fillId="0" borderId="1" xfId="0" applyFont="1" applyBorder="1" applyAlignment="1">
      <alignment horizontal="center" vertical="center" wrapText="1"/>
    </xf>
    <xf numFmtId="0" fontId="4" fillId="0" borderId="0" xfId="0" applyFont="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0" fillId="0" borderId="0" xfId="0" applyAlignment="1">
      <alignment vertical="center" wrapText="1"/>
    </xf>
    <xf numFmtId="0" fontId="7" fillId="0" borderId="1" xfId="1" applyFont="1" applyBorder="1" applyAlignment="1">
      <alignment vertical="center" wrapText="1"/>
    </xf>
    <xf numFmtId="0" fontId="8" fillId="0" borderId="0" xfId="0" applyFont="1" applyAlignment="1">
      <alignment horizontal="center" vertical="center" wrapText="1"/>
    </xf>
    <xf numFmtId="14" fontId="9" fillId="0" borderId="1" xfId="0" applyNumberFormat="1" applyFont="1" applyBorder="1" applyAlignment="1">
      <alignment horizontal="left" vertical="center" wrapText="1"/>
    </xf>
    <xf numFmtId="0" fontId="7" fillId="0" borderId="1" xfId="1" applyFont="1" applyFill="1" applyBorder="1" applyAlignment="1">
      <alignment vertical="center" wrapText="1"/>
    </xf>
    <xf numFmtId="0" fontId="10" fillId="0" borderId="1" xfId="1" applyFont="1" applyBorder="1" applyAlignment="1">
      <alignment horizontal="left" vertical="center" wrapText="1"/>
    </xf>
    <xf numFmtId="0" fontId="10" fillId="0" borderId="1" xfId="1" applyFont="1" applyFill="1" applyBorder="1" applyAlignment="1">
      <alignment horizontal="left" vertical="center" wrapText="1"/>
    </xf>
  </cellXfs>
  <cellStyles count="3">
    <cellStyle name="常规" xfId="0" builtinId="0"/>
    <cellStyle name="常规 2" xfId="1" xr:uid="{00000000-0005-0000-0000-000001000000}"/>
    <cellStyle name="常规 3" xfId="2" xr:uid="{00000000-0005-0000-0000-000002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52"/>
  <sheetViews>
    <sheetView tabSelected="1" zoomScale="90" zoomScaleNormal="90" workbookViewId="0">
      <pane xSplit="2" ySplit="2" topLeftCell="C3" activePane="bottomRight" state="frozenSplit"/>
      <selection pane="topRight" activeCell="C1" sqref="C1"/>
      <selection pane="bottomLeft" activeCell="A11" sqref="A11"/>
      <selection pane="bottomRight" activeCell="E1" sqref="E1"/>
    </sheetView>
  </sheetViews>
  <sheetFormatPr defaultColWidth="9" defaultRowHeight="15.75" x14ac:dyDescent="0.25"/>
  <cols>
    <col min="1" max="1" width="6.125" customWidth="1"/>
    <col min="2" max="2" width="44.375" style="6" bestFit="1" customWidth="1"/>
    <col min="3" max="3" width="35.875" style="6" bestFit="1" customWidth="1"/>
    <col min="4" max="4" width="22.875" style="6" customWidth="1"/>
  </cols>
  <sheetData>
    <row r="1" spans="1:4" s="1" customFormat="1" ht="52.5" customHeight="1" x14ac:dyDescent="0.25">
      <c r="A1" s="8" t="s">
        <v>7</v>
      </c>
      <c r="B1" s="8"/>
      <c r="C1" s="8"/>
      <c r="D1" s="8"/>
    </row>
    <row r="2" spans="1:4" s="3" customFormat="1" ht="35.25" customHeight="1" x14ac:dyDescent="0.25">
      <c r="A2" s="2" t="s">
        <v>0</v>
      </c>
      <c r="B2" s="2" t="s">
        <v>1</v>
      </c>
      <c r="C2" s="2" t="s">
        <v>2</v>
      </c>
      <c r="D2" s="2" t="s">
        <v>3</v>
      </c>
    </row>
    <row r="3" spans="1:4" ht="34.5" customHeight="1" x14ac:dyDescent="0.25">
      <c r="A3" s="4">
        <f>ROW()-2</f>
        <v>1</v>
      </c>
      <c r="B3" s="7" t="s">
        <v>4</v>
      </c>
      <c r="C3" s="7" t="s">
        <v>5</v>
      </c>
      <c r="D3" s="7" t="s">
        <v>6</v>
      </c>
    </row>
    <row r="4" spans="1:4" ht="34.5" customHeight="1" x14ac:dyDescent="0.25">
      <c r="A4" s="4">
        <f t="shared" ref="A4:A32" si="0">ROW()-2</f>
        <v>2</v>
      </c>
      <c r="B4" s="7" t="s">
        <v>11</v>
      </c>
      <c r="C4" s="5" t="s">
        <v>12</v>
      </c>
      <c r="D4" s="5" t="s">
        <v>13</v>
      </c>
    </row>
    <row r="5" spans="1:4" ht="34.5" customHeight="1" x14ac:dyDescent="0.25">
      <c r="A5" s="4">
        <f t="shared" si="0"/>
        <v>3</v>
      </c>
      <c r="B5" s="7" t="s">
        <v>14</v>
      </c>
      <c r="C5" s="5" t="s">
        <v>15</v>
      </c>
      <c r="D5" s="5" t="s">
        <v>88</v>
      </c>
    </row>
    <row r="6" spans="1:4" ht="34.5" customHeight="1" x14ac:dyDescent="0.25">
      <c r="A6" s="4">
        <f t="shared" si="0"/>
        <v>4</v>
      </c>
      <c r="B6" s="7" t="s">
        <v>16</v>
      </c>
      <c r="C6" s="7" t="s">
        <v>17</v>
      </c>
      <c r="D6" s="7" t="s">
        <v>18</v>
      </c>
    </row>
    <row r="7" spans="1:4" ht="34.5" customHeight="1" x14ac:dyDescent="0.25">
      <c r="A7" s="4">
        <f t="shared" si="0"/>
        <v>5</v>
      </c>
      <c r="B7" s="7" t="s">
        <v>19</v>
      </c>
      <c r="C7" s="7" t="s">
        <v>20</v>
      </c>
      <c r="D7" s="7" t="s">
        <v>21</v>
      </c>
    </row>
    <row r="8" spans="1:4" ht="34.5" customHeight="1" x14ac:dyDescent="0.25">
      <c r="A8" s="4">
        <f t="shared" si="0"/>
        <v>6</v>
      </c>
      <c r="B8" s="7" t="s">
        <v>22</v>
      </c>
      <c r="C8" s="7" t="s">
        <v>17</v>
      </c>
      <c r="D8" s="7" t="s">
        <v>23</v>
      </c>
    </row>
    <row r="9" spans="1:4" ht="34.5" customHeight="1" x14ac:dyDescent="0.25">
      <c r="A9" s="4">
        <f t="shared" si="0"/>
        <v>7</v>
      </c>
      <c r="B9" s="7" t="s">
        <v>24</v>
      </c>
      <c r="C9" s="7" t="s">
        <v>25</v>
      </c>
      <c r="D9" s="7" t="s">
        <v>26</v>
      </c>
    </row>
    <row r="10" spans="1:4" ht="34.5" customHeight="1" x14ac:dyDescent="0.25">
      <c r="A10" s="4">
        <f t="shared" si="0"/>
        <v>8</v>
      </c>
      <c r="B10" s="7" t="s">
        <v>27</v>
      </c>
      <c r="C10" s="7" t="s">
        <v>28</v>
      </c>
      <c r="D10" s="7" t="s">
        <v>29</v>
      </c>
    </row>
    <row r="11" spans="1:4" ht="34.5" customHeight="1" x14ac:dyDescent="0.25">
      <c r="A11" s="4">
        <f t="shared" si="0"/>
        <v>9</v>
      </c>
      <c r="B11" s="7" t="s">
        <v>30</v>
      </c>
      <c r="C11" s="7" t="s">
        <v>31</v>
      </c>
      <c r="D11" s="7" t="s">
        <v>32</v>
      </c>
    </row>
    <row r="12" spans="1:4" ht="34.5" customHeight="1" x14ac:dyDescent="0.25">
      <c r="A12" s="4">
        <f t="shared" si="0"/>
        <v>10</v>
      </c>
      <c r="B12" s="7" t="s">
        <v>33</v>
      </c>
      <c r="C12" s="7" t="s">
        <v>34</v>
      </c>
      <c r="D12" s="7" t="s">
        <v>35</v>
      </c>
    </row>
    <row r="13" spans="1:4" ht="34.5" customHeight="1" x14ac:dyDescent="0.25">
      <c r="A13" s="4">
        <f t="shared" si="0"/>
        <v>11</v>
      </c>
      <c r="B13" s="7" t="s">
        <v>36</v>
      </c>
      <c r="C13" s="7" t="s">
        <v>37</v>
      </c>
      <c r="D13" s="7" t="s">
        <v>38</v>
      </c>
    </row>
    <row r="14" spans="1:4" ht="34.5" customHeight="1" x14ac:dyDescent="0.25">
      <c r="A14" s="4">
        <f t="shared" si="0"/>
        <v>12</v>
      </c>
      <c r="B14" s="7" t="s">
        <v>39</v>
      </c>
      <c r="C14" s="7" t="s">
        <v>39</v>
      </c>
      <c r="D14" s="7" t="s">
        <v>40</v>
      </c>
    </row>
    <row r="15" spans="1:4" ht="34.5" customHeight="1" x14ac:dyDescent="0.25">
      <c r="A15" s="4">
        <f t="shared" si="0"/>
        <v>13</v>
      </c>
      <c r="B15" s="7" t="s">
        <v>41</v>
      </c>
      <c r="C15" s="7" t="s">
        <v>42</v>
      </c>
      <c r="D15" s="7" t="s">
        <v>43</v>
      </c>
    </row>
    <row r="16" spans="1:4" ht="34.5" customHeight="1" x14ac:dyDescent="0.25">
      <c r="A16" s="4">
        <f t="shared" si="0"/>
        <v>14</v>
      </c>
      <c r="B16" s="7" t="s">
        <v>44</v>
      </c>
      <c r="C16" s="7" t="s">
        <v>45</v>
      </c>
      <c r="D16" s="7" t="s">
        <v>46</v>
      </c>
    </row>
    <row r="17" spans="1:4" ht="34.5" customHeight="1" x14ac:dyDescent="0.25">
      <c r="A17" s="4">
        <f t="shared" si="0"/>
        <v>15</v>
      </c>
      <c r="B17" s="7" t="s">
        <v>47</v>
      </c>
      <c r="C17" s="7" t="s">
        <v>48</v>
      </c>
      <c r="D17" s="7" t="s">
        <v>49</v>
      </c>
    </row>
    <row r="18" spans="1:4" ht="34.5" customHeight="1" x14ac:dyDescent="0.25">
      <c r="A18" s="4">
        <f t="shared" si="0"/>
        <v>16</v>
      </c>
      <c r="B18" s="7" t="s">
        <v>50</v>
      </c>
      <c r="C18" s="7" t="s">
        <v>51</v>
      </c>
      <c r="D18" s="7" t="s">
        <v>52</v>
      </c>
    </row>
    <row r="19" spans="1:4" ht="34.5" customHeight="1" x14ac:dyDescent="0.25">
      <c r="A19" s="4">
        <f t="shared" si="0"/>
        <v>17</v>
      </c>
      <c r="B19" s="7" t="s">
        <v>53</v>
      </c>
      <c r="C19" s="7" t="s">
        <v>17</v>
      </c>
      <c r="D19" s="7" t="s">
        <v>54</v>
      </c>
    </row>
    <row r="20" spans="1:4" ht="34.5" customHeight="1" x14ac:dyDescent="0.25">
      <c r="A20" s="4">
        <f t="shared" si="0"/>
        <v>18</v>
      </c>
      <c r="B20" s="7" t="s">
        <v>55</v>
      </c>
      <c r="C20" s="7" t="s">
        <v>56</v>
      </c>
      <c r="D20" s="7" t="s">
        <v>57</v>
      </c>
    </row>
    <row r="21" spans="1:4" ht="34.5" customHeight="1" x14ac:dyDescent="0.25">
      <c r="A21" s="4">
        <f t="shared" si="0"/>
        <v>19</v>
      </c>
      <c r="B21" s="7" t="s">
        <v>58</v>
      </c>
      <c r="C21" s="7" t="s">
        <v>59</v>
      </c>
      <c r="D21" s="7" t="s">
        <v>60</v>
      </c>
    </row>
    <row r="22" spans="1:4" ht="34.5" customHeight="1" x14ac:dyDescent="0.25">
      <c r="A22" s="4">
        <f t="shared" si="0"/>
        <v>20</v>
      </c>
      <c r="B22" s="7" t="s">
        <v>61</v>
      </c>
      <c r="C22" s="7" t="s">
        <v>62</v>
      </c>
      <c r="D22" s="7" t="s">
        <v>63</v>
      </c>
    </row>
    <row r="23" spans="1:4" ht="34.5" customHeight="1" x14ac:dyDescent="0.25">
      <c r="A23" s="4">
        <f t="shared" si="0"/>
        <v>21</v>
      </c>
      <c r="B23" s="7" t="s">
        <v>64</v>
      </c>
      <c r="C23" s="7" t="s">
        <v>65</v>
      </c>
      <c r="D23" s="7" t="s">
        <v>66</v>
      </c>
    </row>
    <row r="24" spans="1:4" ht="34.5" customHeight="1" x14ac:dyDescent="0.25">
      <c r="A24" s="4">
        <f t="shared" si="0"/>
        <v>22</v>
      </c>
      <c r="B24" s="10" t="s">
        <v>67</v>
      </c>
      <c r="C24" s="7" t="s">
        <v>68</v>
      </c>
      <c r="D24" s="7" t="s">
        <v>69</v>
      </c>
    </row>
    <row r="25" spans="1:4" ht="34.5" customHeight="1" x14ac:dyDescent="0.25">
      <c r="A25" s="4">
        <f t="shared" si="0"/>
        <v>23</v>
      </c>
      <c r="B25" s="10" t="s">
        <v>70</v>
      </c>
      <c r="C25" s="7" t="s">
        <v>71</v>
      </c>
      <c r="D25" s="7" t="s">
        <v>72</v>
      </c>
    </row>
    <row r="26" spans="1:4" ht="34.5" customHeight="1" x14ac:dyDescent="0.25">
      <c r="A26" s="4">
        <f t="shared" si="0"/>
        <v>24</v>
      </c>
      <c r="B26" s="10" t="s">
        <v>73</v>
      </c>
      <c r="C26" s="7" t="s">
        <v>8</v>
      </c>
      <c r="D26" s="7" t="s">
        <v>85</v>
      </c>
    </row>
    <row r="27" spans="1:4" ht="34.5" customHeight="1" x14ac:dyDescent="0.25">
      <c r="A27" s="4">
        <f t="shared" si="0"/>
        <v>25</v>
      </c>
      <c r="B27" s="10" t="s">
        <v>74</v>
      </c>
      <c r="C27" s="7" t="s">
        <v>9</v>
      </c>
      <c r="D27" s="7" t="s">
        <v>86</v>
      </c>
    </row>
    <row r="28" spans="1:4" ht="34.5" customHeight="1" x14ac:dyDescent="0.25">
      <c r="A28" s="4">
        <f t="shared" si="0"/>
        <v>26</v>
      </c>
      <c r="B28" s="10" t="s">
        <v>75</v>
      </c>
      <c r="C28" s="7" t="s">
        <v>17</v>
      </c>
      <c r="D28" s="7" t="s">
        <v>76</v>
      </c>
    </row>
    <row r="29" spans="1:4" ht="34.5" customHeight="1" x14ac:dyDescent="0.25">
      <c r="A29" s="4">
        <f t="shared" si="0"/>
        <v>27</v>
      </c>
      <c r="B29" s="10" t="s">
        <v>77</v>
      </c>
      <c r="C29" s="11" t="s">
        <v>10</v>
      </c>
      <c r="D29" s="9" t="s">
        <v>87</v>
      </c>
    </row>
    <row r="30" spans="1:4" ht="34.5" customHeight="1" x14ac:dyDescent="0.25">
      <c r="A30" s="4">
        <f t="shared" si="0"/>
        <v>28</v>
      </c>
      <c r="B30" s="10" t="s">
        <v>78</v>
      </c>
      <c r="C30" s="12" t="s">
        <v>17</v>
      </c>
      <c r="D30" s="7" t="s">
        <v>79</v>
      </c>
    </row>
    <row r="31" spans="1:4" ht="34.5" customHeight="1" x14ac:dyDescent="0.25">
      <c r="A31" s="4">
        <f t="shared" si="0"/>
        <v>29</v>
      </c>
      <c r="B31" s="10" t="s">
        <v>80</v>
      </c>
      <c r="C31" s="12" t="s">
        <v>17</v>
      </c>
      <c r="D31" s="7" t="s">
        <v>81</v>
      </c>
    </row>
    <row r="32" spans="1:4" ht="34.5" customHeight="1" x14ac:dyDescent="0.25">
      <c r="A32" s="4">
        <f t="shared" si="0"/>
        <v>30</v>
      </c>
      <c r="B32" s="10" t="s">
        <v>82</v>
      </c>
      <c r="C32" s="12" t="s">
        <v>83</v>
      </c>
      <c r="D32" s="7" t="s">
        <v>84</v>
      </c>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autoFilter ref="A2:D21" xr:uid="{00000000-0009-0000-0000-000000000000}"/>
  <mergeCells count="1">
    <mergeCell ref="A1:D1"/>
  </mergeCells>
  <phoneticPr fontId="1" type="noConversion"/>
  <conditionalFormatting sqref="B2:B21 B24:B1048576 B22:D23">
    <cfRule type="duplicateValues" dxfId="5" priority="5"/>
  </conditionalFormatting>
  <conditionalFormatting sqref="C28:D28">
    <cfRule type="duplicateValues" dxfId="4" priority="4"/>
  </conditionalFormatting>
  <conditionalFormatting sqref="C26:D27">
    <cfRule type="duplicateValues" dxfId="3" priority="3"/>
  </conditionalFormatting>
  <conditionalFormatting sqref="C24:D25">
    <cfRule type="duplicateValues" dxfId="2" priority="2"/>
  </conditionalFormatting>
  <conditionalFormatting sqref="D30:D32">
    <cfRule type="duplicateValues" dxfId="0" priority="1"/>
  </conditionalFormatting>
  <printOptions horizontalCentered="1"/>
  <pageMargins left="0.39370078740157483" right="0.39370078740157483" top="0.39370078740157483" bottom="0.39370078740157483" header="0.51181102362204722" footer="0.51181102362204722"/>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项目数据信息台账</vt:lpstr>
      <vt:lpstr>项目数据信息台账!Print_Area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P.C.1984</dc:creator>
  <cp:lastModifiedBy>威</cp:lastModifiedBy>
  <cp:lastPrinted>2024-12-19T08:59:20Z</cp:lastPrinted>
  <dcterms:created xsi:type="dcterms:W3CDTF">2024-05-09T03:55:12Z</dcterms:created>
  <dcterms:modified xsi:type="dcterms:W3CDTF">2024-12-19T08:59:46Z</dcterms:modified>
</cp:coreProperties>
</file>