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表3" sheetId="2" r:id="rId1"/>
  </sheets>
  <definedNames>
    <definedName name="_xlnm.Print_Area" localSheetId="0">附表3!$A$1:$M$8</definedName>
  </definedNames>
  <calcPr calcId="144525"/>
</workbook>
</file>

<file path=xl/sharedStrings.xml><?xml version="1.0" encoding="utf-8"?>
<sst xmlns="http://schemas.openxmlformats.org/spreadsheetml/2006/main" count="20" uniqueCount="20">
  <si>
    <t>附件3</t>
  </si>
  <si>
    <t>蓬江区地方政府债券存续期内还本付息情况表</t>
  </si>
  <si>
    <t>单位：亿元</t>
  </si>
  <si>
    <t>项目</t>
  </si>
  <si>
    <t>2025年</t>
  </si>
  <si>
    <t>2026年</t>
  </si>
  <si>
    <t>2027年</t>
  </si>
  <si>
    <t>2028年</t>
  </si>
  <si>
    <t>2029年</t>
  </si>
  <si>
    <t>2030年</t>
  </si>
  <si>
    <t>2031年</t>
  </si>
  <si>
    <t>2032年</t>
  </si>
  <si>
    <t>2033年</t>
  </si>
  <si>
    <t>2034年</t>
  </si>
  <si>
    <t>2035年及以后</t>
  </si>
  <si>
    <t>小计</t>
  </si>
  <si>
    <t>到期本金</t>
  </si>
  <si>
    <t>应付利息</t>
  </si>
  <si>
    <t>合计</t>
  </si>
  <si>
    <t>备注：2024年1-6月，我区已发行地方政府再融资债券3.4676亿元，余下0.0992亿元在后续月份发行；已发行新增专项债券7.7亿元，余下0.3亿元在后续月份发行。
预计我区2024年底地方政府债务余额为150.85亿元，此表中自2025年起的到期本金合计150.46亿元未包含再融资债券0.0992亿元和新增专项债券0.3亿元在以后年度期满到期情况。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</si>
</sst>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indexed="8"/>
      <name val="宋体"/>
      <charset val="1"/>
      <scheme val="minor"/>
    </font>
    <font>
      <sz val="12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sz val="18"/>
      <color indexed="8"/>
      <name val="方正小标宋_GBK"/>
      <charset val="134"/>
    </font>
    <font>
      <sz val="14"/>
      <name val="黑体"/>
      <charset val="134"/>
    </font>
    <font>
      <sz val="14"/>
      <name val="仿宋_GB2312"/>
      <charset val="134"/>
    </font>
    <font>
      <sz val="14"/>
      <color indexed="8"/>
      <name val="仿宋_GB2312"/>
      <charset val="134"/>
    </font>
    <font>
      <b/>
      <sz val="14"/>
      <color indexed="8"/>
      <name val="仿宋_GB2312"/>
      <charset val="134"/>
    </font>
    <font>
      <sz val="12"/>
      <color indexed="8"/>
      <name val="仿宋_GB2312"/>
      <charset val="134"/>
    </font>
    <font>
      <b/>
      <sz val="12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43" fontId="17" fillId="0" borderId="0" applyFont="false" applyFill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42" fontId="17" fillId="0" borderId="0" applyFon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44" fontId="17" fillId="0" borderId="0" applyFon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20" fillId="14" borderId="5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29" fillId="30" borderId="5" applyNumberFormat="false" applyAlignment="false" applyProtection="false">
      <alignment vertical="center"/>
    </xf>
    <xf numFmtId="0" fontId="24" fillId="14" borderId="7" applyNumberFormat="false" applyAlignment="false" applyProtection="false">
      <alignment vertical="center"/>
    </xf>
    <xf numFmtId="0" fontId="25" fillId="20" borderId="8" applyNumberFormat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7" fillId="11" borderId="3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4" fillId="0" borderId="0" xfId="0" applyFont="true" applyAlignment="true">
      <alignment horizontal="center" vertical="center"/>
    </xf>
    <xf numFmtId="0" fontId="0" fillId="0" borderId="0" xfId="0" applyBorder="true" applyAlignment="true">
      <alignment horizontal="center" vertical="center"/>
    </xf>
    <xf numFmtId="0" fontId="2" fillId="0" borderId="0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43" fontId="7" fillId="0" borderId="1" xfId="0" applyNumberFormat="true" applyFont="true" applyBorder="true">
      <alignment vertical="center"/>
    </xf>
    <xf numFmtId="0" fontId="6" fillId="0" borderId="2" xfId="0" applyFont="true" applyFill="true" applyBorder="true" applyAlignment="true">
      <alignment horizontal="center" vertical="center" wrapText="true"/>
    </xf>
    <xf numFmtId="43" fontId="7" fillId="0" borderId="2" xfId="0" applyNumberFormat="true" applyFont="true" applyBorder="true">
      <alignment vertical="center"/>
    </xf>
    <xf numFmtId="0" fontId="8" fillId="0" borderId="1" xfId="0" applyFont="true" applyBorder="true" applyAlignment="true">
      <alignment horizontal="center" vertical="center"/>
    </xf>
    <xf numFmtId="43" fontId="8" fillId="0" borderId="1" xfId="0" applyNumberFormat="true" applyFont="true" applyBorder="true" applyAlignment="true">
      <alignment vertical="center"/>
    </xf>
    <xf numFmtId="0" fontId="9" fillId="0" borderId="0" xfId="0" applyFont="true" applyAlignment="true">
      <alignment horizontal="left" vertical="center" wrapText="true"/>
    </xf>
    <xf numFmtId="0" fontId="10" fillId="0" borderId="0" xfId="0" applyFont="true">
      <alignment vertical="center"/>
    </xf>
    <xf numFmtId="0" fontId="9" fillId="0" borderId="0" xfId="0" applyFont="true" applyBorder="true" applyAlignment="true">
      <alignment horizontal="center" vertical="center"/>
    </xf>
    <xf numFmtId="43" fontId="8" fillId="0" borderId="1" xfId="0" applyNumberFormat="true" applyFont="true" applyBorder="true">
      <alignment vertical="center"/>
    </xf>
    <xf numFmtId="43" fontId="8" fillId="0" borderId="2" xfId="0" applyNumberFormat="true" applyFont="true" applyBorder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5"/>
  <sheetViews>
    <sheetView tabSelected="1" view="pageBreakPreview" zoomScaleNormal="100" zoomScaleSheetLayoutView="100" workbookViewId="0">
      <selection activeCell="J5" sqref="J5"/>
    </sheetView>
  </sheetViews>
  <sheetFormatPr defaultColWidth="9" defaultRowHeight="13.5"/>
  <cols>
    <col min="1" max="2" width="11.625" customWidth="true"/>
    <col min="3" max="3" width="11.625" style="2" customWidth="true"/>
    <col min="4" max="12" width="11.625" customWidth="true"/>
    <col min="13" max="13" width="13.125" customWidth="true"/>
  </cols>
  <sheetData>
    <row r="1" ht="24.95" customHeight="true" spans="1:1">
      <c r="A1" s="3" t="s">
        <v>0</v>
      </c>
    </row>
    <row r="2" ht="26.25" customHeight="true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6.5" customHeight="true" spans="1:13">
      <c r="A3" s="5"/>
      <c r="B3" s="5"/>
      <c r="C3" s="6"/>
      <c r="D3" s="5"/>
      <c r="E3" s="5"/>
      <c r="F3" s="5"/>
      <c r="G3" s="5"/>
      <c r="H3" s="5"/>
      <c r="I3" s="5"/>
      <c r="J3" s="5"/>
      <c r="M3" s="16" t="s">
        <v>2</v>
      </c>
    </row>
    <row r="4" s="1" customFormat="true" ht="57" customHeight="true" spans="1:13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</row>
    <row r="5" s="1" customFormat="true" ht="57.75" customHeight="true" spans="1:13">
      <c r="A5" s="8" t="s">
        <v>16</v>
      </c>
      <c r="B5" s="9">
        <v>0.0809</v>
      </c>
      <c r="C5" s="9">
        <v>17.31323</v>
      </c>
      <c r="D5" s="9">
        <v>2.2168</v>
      </c>
      <c r="E5" s="9">
        <v>11.7357</v>
      </c>
      <c r="F5" s="9">
        <v>5.093</v>
      </c>
      <c r="G5" s="9">
        <v>11.53</v>
      </c>
      <c r="H5" s="9">
        <v>18.62</v>
      </c>
      <c r="I5" s="9">
        <v>0.03</v>
      </c>
      <c r="J5" s="9">
        <v>5.08</v>
      </c>
      <c r="K5" s="9">
        <v>1.39</v>
      </c>
      <c r="L5" s="9">
        <v>77.37</v>
      </c>
      <c r="M5" s="17">
        <f>SUM(B5:L5)</f>
        <v>150.45963</v>
      </c>
    </row>
    <row r="6" s="1" customFormat="true" ht="49.5" customHeight="true" spans="1:13">
      <c r="A6" s="10" t="s">
        <v>17</v>
      </c>
      <c r="B6" s="11">
        <v>4.78</v>
      </c>
      <c r="C6" s="11">
        <v>4.73</v>
      </c>
      <c r="D6" s="11">
        <v>4.18</v>
      </c>
      <c r="E6" s="11">
        <v>4.13</v>
      </c>
      <c r="F6" s="11">
        <v>3.71</v>
      </c>
      <c r="G6" s="11">
        <v>3.55</v>
      </c>
      <c r="H6" s="11">
        <v>3.11</v>
      </c>
      <c r="I6" s="11">
        <v>2.67</v>
      </c>
      <c r="J6" s="11">
        <v>2.63</v>
      </c>
      <c r="K6" s="11">
        <v>2.51</v>
      </c>
      <c r="L6" s="11">
        <v>15.88</v>
      </c>
      <c r="M6" s="18">
        <f>SUM(B6:L6)</f>
        <v>51.88</v>
      </c>
    </row>
    <row r="7" s="1" customFormat="true" ht="56.25" customHeight="true" spans="1:13">
      <c r="A7" s="12" t="s">
        <v>18</v>
      </c>
      <c r="B7" s="13">
        <f>SUM(B5:B6)</f>
        <v>4.8609</v>
      </c>
      <c r="C7" s="13">
        <f>SUM(C5:C6)</f>
        <v>22.04323</v>
      </c>
      <c r="D7" s="13">
        <f t="shared" ref="D7:L7" si="0">SUM(D5:D6)</f>
        <v>6.3968</v>
      </c>
      <c r="E7" s="13">
        <f t="shared" si="0"/>
        <v>15.8657</v>
      </c>
      <c r="F7" s="13">
        <f t="shared" si="0"/>
        <v>8.803</v>
      </c>
      <c r="G7" s="13">
        <f t="shared" si="0"/>
        <v>15.08</v>
      </c>
      <c r="H7" s="13">
        <f t="shared" si="0"/>
        <v>21.73</v>
      </c>
      <c r="I7" s="13">
        <f t="shared" si="0"/>
        <v>2.7</v>
      </c>
      <c r="J7" s="13">
        <f t="shared" si="0"/>
        <v>7.71</v>
      </c>
      <c r="K7" s="13">
        <f t="shared" si="0"/>
        <v>3.9</v>
      </c>
      <c r="L7" s="13">
        <f t="shared" si="0"/>
        <v>93.25</v>
      </c>
      <c r="M7" s="13">
        <f>SUM(B7:L7)</f>
        <v>202.33963</v>
      </c>
    </row>
    <row r="8" s="1" customFormat="true" ht="60.75" customHeight="true" spans="1:13">
      <c r="A8" s="14" t="s">
        <v>19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="1" customFormat="true" ht="14.25" spans="3:3">
      <c r="C9" s="15"/>
    </row>
    <row r="10" s="1" customFormat="true" ht="14.25" spans="3:3">
      <c r="C10" s="15"/>
    </row>
    <row r="11" s="1" customFormat="true" ht="14.25" spans="3:3">
      <c r="C11" s="15"/>
    </row>
    <row r="12" s="1" customFormat="true" ht="14.25" spans="3:3">
      <c r="C12" s="15"/>
    </row>
    <row r="13" s="1" customFormat="true" ht="14.25" spans="3:3">
      <c r="C13" s="15"/>
    </row>
    <row r="14" s="1" customFormat="true" ht="14.25" spans="3:3">
      <c r="C14" s="15"/>
    </row>
    <row r="15" s="1" customFormat="true" ht="14.25" spans="3:3">
      <c r="C15" s="15"/>
    </row>
  </sheetData>
  <mergeCells count="2">
    <mergeCell ref="A2:M2"/>
    <mergeCell ref="A8:M8"/>
  </mergeCells>
  <printOptions horizontalCentered="true"/>
  <pageMargins left="0.708661417322835" right="0.708661417322835" top="0.511811023622047" bottom="0.511811023622047" header="0.31496062992126" footer="0.31496062992126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2023-08-30T18:20:00Z</dcterms:created>
  <cp:lastPrinted>2023-08-30T19:11:00Z</cp:lastPrinted>
  <dcterms:modified xsi:type="dcterms:W3CDTF">2024-08-05T11:13:59Z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  <property fmtid="{D5CDD505-2E9C-101B-9397-08002B2CF9AE}" pid="3" name="ICV">
    <vt:lpwstr>7052AB3BFDDE49049D33BA84FB170CED_13</vt:lpwstr>
  </property>
</Properties>
</file>