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表1" sheetId="1" r:id="rId1"/>
  </sheets>
  <definedNames>
    <definedName name="_xlnm._FilterDatabase" localSheetId="0" hidden="1">附表1!$A$5:$H$13</definedName>
    <definedName name="_xlnm.Print_Area" localSheetId="0">附表1!$A$1:$G$30</definedName>
    <definedName name="_xlnm.Print_Titles" localSheetId="0">附表1!$4:$5</definedName>
  </definedNames>
  <calcPr calcId="144525"/>
</workbook>
</file>

<file path=xl/sharedStrings.xml><?xml version="1.0" encoding="utf-8"?>
<sst xmlns="http://schemas.openxmlformats.org/spreadsheetml/2006/main" count="101" uniqueCount="70">
  <si>
    <t>附件1</t>
  </si>
  <si>
    <t>2024年蓬江区第1批新增专项债务限额安排项目情况表</t>
  </si>
  <si>
    <t>单位：亿元</t>
  </si>
  <si>
    <t>序号</t>
  </si>
  <si>
    <t>项目名称</t>
  </si>
  <si>
    <t>子项目名称</t>
  </si>
  <si>
    <t>项目单位</t>
  </si>
  <si>
    <t>项目投向领域</t>
  </si>
  <si>
    <t>本次安排金额</t>
  </si>
  <si>
    <t>其中：用于资本金</t>
  </si>
  <si>
    <t>合计</t>
  </si>
  <si>
    <t>一、经国家两部委同时审核通过项目</t>
  </si>
  <si>
    <t>珠海-江门大型产业园区蓬江片区基础设施项目</t>
  </si>
  <si>
    <t>1.天沙河大道（华盛路-华丰路）
2.江门市新三甲医院东西侧和南侧规划路工程
3.滨江新区鸿飞路（大林路-华盛路）工程
4.篁边四路（规划三路-丰乐路）
5.丰乐大道（华安路-华盛路）工程
6.篁庄大道（江门大道－丰乐路）改造工程
7.甘北路（白石大道-高沙东路）工程</t>
  </si>
  <si>
    <t>江门市蓬江区政府投资工程建设管理中心</t>
  </si>
  <si>
    <t>市政与产业园区基础设施项目</t>
  </si>
  <si>
    <t>江门人才岛产业园配套基础设施及互联互通项目</t>
  </si>
  <si>
    <t>1.全岛道路改造工程项目（二期）
2.潮连街水系治理工程（一期）</t>
  </si>
  <si>
    <t>蓬江产业转移园扩园提质项目</t>
  </si>
  <si>
    <r>
      <rPr>
        <sz val="18"/>
        <color theme="1"/>
        <rFont val="仿宋_GB2312"/>
        <charset val="134"/>
      </rPr>
      <t>1.华盛路西延线</t>
    </r>
    <r>
      <rPr>
        <sz val="18"/>
        <color theme="1"/>
        <rFont val="宋体"/>
        <charset val="134"/>
      </rPr>
      <t>［</t>
    </r>
    <r>
      <rPr>
        <sz val="18"/>
        <color theme="1"/>
        <rFont val="仿宋_GB2312"/>
        <charset val="134"/>
      </rPr>
      <t>江沙路（S272）-江肇高速（G94）棠下出入口</t>
    </r>
    <r>
      <rPr>
        <sz val="18"/>
        <color theme="1"/>
        <rFont val="宋体"/>
        <charset val="134"/>
      </rPr>
      <t>］</t>
    </r>
    <r>
      <rPr>
        <sz val="18"/>
        <color theme="1"/>
        <rFont val="仿宋_GB2312"/>
        <charset val="134"/>
      </rPr>
      <t xml:space="preserve">
2.蓬江产业转移工业园扩园基础设施建设项目
3.杜阮镇工业园区基础设施及配套工程
4.江沙示范园区基础设施及配套工程
5.金桐路排水管北延线建设工程</t>
    </r>
  </si>
  <si>
    <t>广东省江门市蓬江区高端装备制造产业园配套基础设施项目</t>
  </si>
  <si>
    <t>1.省道S270至江肇高速棠下出入口连接线（南北大道）
2.桐井四路和乐溪排水渠工程
3.蓬江区高端装备制造产业园基础设施配套工程
4.江沙路升级改造工程</t>
  </si>
  <si>
    <t>江门市蓬江区智能家电产业园基础设施项目</t>
  </si>
  <si>
    <t>1.省道S269至省道S272连接线（华丰路）
2.滨江新区鹤鸣路（陈垣路-汇泰路）及汇泰路（凤翔路-鹤鸣路）工程
3.江门市蓬江区杜阮智能家电工业园区基础设施项目</t>
  </si>
  <si>
    <t>广东省江门市蓬江区新一代信息技术产业园配套项目</t>
  </si>
  <si>
    <t>1.省道S271松园至井根改扩建工程（江肇高速杜阮北出入口-江杜公路）
2.蓬江区新一代信息技术产业园配套项目
3.骑龙山工业园区增园扩区基础设施提升项目</t>
  </si>
  <si>
    <t>广东省江门市蓬江区大型产业集聚区启动区基础设施项目</t>
  </si>
  <si>
    <t>1.规划横路及周边地块基础设施提升工程
2.规划竖二路及周边地块基础设施提升工程</t>
  </si>
  <si>
    <t>广东省江门市蓬江区智能家电产业园配套综合提升项目</t>
  </si>
  <si>
    <t>1.规划一路及周边地块基础设施提升工程
2.规划横一路及周边地块基础设施提升工程</t>
  </si>
  <si>
    <t>江门市蓬江区省级城乡融合试点产业园基础设施建设及配套项目</t>
  </si>
  <si>
    <t>1.荷塘镇康溪工业园及禾冈物流园周边市政道路升级改造工程
2.省道S271顺德白藤桥至中山马滘桥连接线（东堤路）
3.荷塘镇禾冈物流园公路（Y248 南华路）建设工程</t>
  </si>
  <si>
    <t>广东省江门市蓬江区水利管网基础设施项目</t>
  </si>
  <si>
    <t>江门市蓬江区重点流域综合治理项目（一期）</t>
  </si>
  <si>
    <t>江门市蓬江区河湖（库）管理中心</t>
  </si>
  <si>
    <t>农林水利项目</t>
  </si>
  <si>
    <t>广东省江门市蓬江区美丽圩镇建设项目</t>
  </si>
  <si>
    <t>1.杜阮镇中心社区周边配套改造工程
2.蓬江区美丽圩镇建设项目</t>
  </si>
  <si>
    <t>江门市蓬江区住房和城乡建设局</t>
  </si>
  <si>
    <t>广东省江门市蓬江区智慧停车场建设项目</t>
  </si>
  <si>
    <t>1.蓬江区智慧化停车场建设改造项目
2.蓬江区乡镇智慧停车场建设项目
3.蓬江区叱石停车场升级改造项目</t>
  </si>
  <si>
    <t>江门市蓬江区城市管理和综合执法局</t>
  </si>
  <si>
    <t>交通基础设施项目</t>
  </si>
  <si>
    <t>江门市第二人民医院升级改造项目</t>
  </si>
  <si>
    <t>/</t>
  </si>
  <si>
    <t>江门市蓬江区卫生健康局</t>
  </si>
  <si>
    <t>社会事业项目</t>
  </si>
  <si>
    <t>珠海至肇庆高铁江门至珠三角枢纽机场段（江门市蓬江段）</t>
  </si>
  <si>
    <t>江门市蓬江区发展和改革局</t>
  </si>
  <si>
    <t>广东省江门市蓬江区新能源汽车零配件产业园配套基础设施项目</t>
  </si>
  <si>
    <t>1.江门市蓬江区冷链物流产业圈配套基础设施项目（中泰路扩建工程）
2.启富路（西堤四路-中兴四路）工程
3.蓬江区新能源汽车零配件产业园配套基础设施项目（一期）</t>
  </si>
  <si>
    <t>二、截至6月末暂未经国家两部委同时审核通过项目（目前已按省财政厅统一安排纳入绿色通道，债券资金可正常使用）</t>
  </si>
  <si>
    <t>滨江二期环境综合整治及生态保护项目</t>
  </si>
  <si>
    <t>1.江门市滨江新区凤翔路（大林路-华盛路）
2.江门市滨江新区丰乐大道（华丰路-华盛路）工程
3.江门市滨江新区河滨新路东段工程
4.江门市滨江新区大林路（龙腾路-滨江大道）工程
5.陈垣路（龙腾路-滨江大道）工程
6.江门市滨江新区兴澜一路北段工程
7.江门市滨江新区鹤鸣路南段工程
8.江门市滨江新区石头三路工程
9.江门市滨江新区石滘路（万锦路-华安路）工程
10.江门市滨江新区龙腾路（华丰路-华盛路）工程
11.江门市滨江新区江新联围天河围涝整治工程—滨江片调蓄湖</t>
  </si>
  <si>
    <t>生态环保项目</t>
  </si>
  <si>
    <t>广东省江门市蓬江区农产品加工流通及预制菜产业园配套项目</t>
  </si>
  <si>
    <t>蓬江区农产品加工流通及预制菜产业园建设项目</t>
  </si>
  <si>
    <t>江门市蓬江区农业农村和水利局</t>
  </si>
  <si>
    <t>广东省江门市蓬江区乡村振兴示范带建设项目</t>
  </si>
  <si>
    <t>1.蓬江区乡村振兴示范带建设项目
2.江门市蓬江区棠下镇良溪村基础设施升级改造建设项目
3.棠下镇五洞村场地整治工程</t>
  </si>
  <si>
    <t>南沙港铁路江门段棠下站停车场配套项目</t>
  </si>
  <si>
    <t>1.南沙港铁路江门段滨江新区站进站公路项目
2.南沙港铁路江门段棠下站停车场项目</t>
  </si>
  <si>
    <t>江门市蓬江区国有资产监督管理局</t>
  </si>
  <si>
    <t>江门市蓬江区城乡污水治理项目</t>
  </si>
  <si>
    <t>江门市蓬江区水环境综合治理项目（二期）</t>
  </si>
  <si>
    <t>蓬江区城市管理和综合执法局</t>
  </si>
  <si>
    <t>江门市蓬江区水环境综合治理项目（一期）</t>
  </si>
  <si>
    <t>江门市蓬江区水环境综合治理项目（一期）—黑臭水体治理工程</t>
  </si>
  <si>
    <t>江门市蓬江区应急救治与医疗卫生补短板建设项目</t>
  </si>
  <si>
    <t>1.基层医疗卫生机构升级改造项目
2.棠下镇住院大楼配套工程、综合工程项目
3.荷塘卫生院升级改造工程
4.杜阮卫生院升级改造工程</t>
  </si>
</sst>
</file>

<file path=xl/styles.xml><?xml version="1.0" encoding="utf-8"?>
<styleSheet xmlns="http://schemas.openxmlformats.org/spreadsheetml/2006/main">
  <numFmts count="5">
    <numFmt numFmtId="176" formatCode="#,##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24"/>
      <color theme="1"/>
      <name val="方正小标宋_GBK"/>
      <charset val="134"/>
    </font>
    <font>
      <sz val="16"/>
      <color theme="1"/>
      <name val="宋体"/>
      <charset val="134"/>
    </font>
    <font>
      <sz val="18"/>
      <color theme="1"/>
      <name val="黑体"/>
      <charset val="134"/>
    </font>
    <font>
      <sz val="18"/>
      <color theme="1"/>
      <name val="仿宋_GB2312"/>
      <charset val="134"/>
    </font>
    <font>
      <sz val="18"/>
      <name val="黑体"/>
      <charset val="134"/>
    </font>
    <font>
      <sz val="18"/>
      <name val="仿宋_GB2312"/>
      <charset val="134"/>
    </font>
    <font>
      <sz val="14"/>
      <color rgb="FF000000"/>
      <name val="宋体"/>
      <charset val="134"/>
      <scheme val="minor"/>
    </font>
    <font>
      <sz val="18"/>
      <color rgb="FF000000"/>
      <name val="黑体"/>
      <charset val="134"/>
    </font>
    <font>
      <b/>
      <sz val="18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8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/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4" fillId="20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6" fillId="0" borderId="12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1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29" fillId="14" borderId="16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31" fillId="31" borderId="16" applyNumberFormat="false" applyAlignment="false" applyProtection="false">
      <alignment vertical="center"/>
    </xf>
    <xf numFmtId="0" fontId="19" fillId="14" borderId="11" applyNumberFormat="false" applyAlignment="false" applyProtection="false">
      <alignment vertical="center"/>
    </xf>
    <xf numFmtId="0" fontId="21" fillId="22" borderId="14" applyNumberFormat="false" applyAlignment="false" applyProtection="false">
      <alignment vertical="center"/>
    </xf>
    <xf numFmtId="0" fontId="27" fillId="0" borderId="15" applyNumberFormat="false" applyFill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0" fillId="11" borderId="9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28" fillId="29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4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6" fillId="0" borderId="4" xfId="0" applyFont="true" applyBorder="true" applyAlignment="true">
      <alignment horizontal="left" vertical="center" wrapText="true"/>
    </xf>
    <xf numFmtId="0" fontId="6" fillId="0" borderId="5" xfId="0" applyFont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left" vertical="center" wrapText="true"/>
    </xf>
    <xf numFmtId="0" fontId="7" fillId="2" borderId="1" xfId="0" applyFont="true" applyFill="true" applyBorder="true" applyAlignment="true">
      <alignment horizontal="left" vertical="center" wrapText="true"/>
    </xf>
    <xf numFmtId="0" fontId="7" fillId="2" borderId="4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0" fontId="9" fillId="0" borderId="6" xfId="0" applyFont="true" applyFill="true" applyBorder="true" applyAlignment="true">
      <alignment horizontal="left" vertical="center" wrapText="true"/>
    </xf>
    <xf numFmtId="0" fontId="8" fillId="0" borderId="4" xfId="0" applyFont="true" applyFill="true" applyBorder="true" applyAlignment="true">
      <alignment horizontal="left" vertical="center" wrapText="true"/>
    </xf>
    <xf numFmtId="0" fontId="8" fillId="0" borderId="5" xfId="0" applyFont="true" applyFill="true" applyBorder="true" applyAlignment="true">
      <alignment horizontal="left" vertical="center" wrapText="true"/>
    </xf>
    <xf numFmtId="0" fontId="7" fillId="0" borderId="1" xfId="0" applyFont="true" applyBorder="true" applyAlignment="true">
      <alignment vertical="center" wrapText="true"/>
    </xf>
    <xf numFmtId="0" fontId="7" fillId="0" borderId="1" xfId="0" applyFont="true" applyBorder="true" applyAlignment="true">
      <alignment horizontal="justify" vertical="center" wrapText="true"/>
    </xf>
    <xf numFmtId="0" fontId="10" fillId="0" borderId="0" xfId="0" applyFont="true" applyBorder="true" applyAlignment="true">
      <alignment horizontal="center" vertical="center" wrapText="true"/>
    </xf>
    <xf numFmtId="0" fontId="0" fillId="0" borderId="0" xfId="0" applyBorder="true">
      <alignment vertical="center"/>
    </xf>
    <xf numFmtId="0" fontId="11" fillId="0" borderId="7" xfId="0" applyFont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 wrapText="true"/>
    </xf>
    <xf numFmtId="0" fontId="11" fillId="0" borderId="8" xfId="0" applyFont="true" applyBorder="true" applyAlignment="true">
      <alignment horizontal="center" vertical="center" wrapText="true"/>
    </xf>
    <xf numFmtId="176" fontId="7" fillId="0" borderId="1" xfId="0" applyNumberFormat="true" applyFont="true" applyBorder="true" applyAlignment="true">
      <alignment horizontal="center" vertical="center" wrapText="true"/>
    </xf>
    <xf numFmtId="0" fontId="6" fillId="0" borderId="6" xfId="0" applyFont="true" applyBorder="true" applyAlignment="true">
      <alignment horizontal="left" vertical="center" wrapText="true"/>
    </xf>
    <xf numFmtId="43" fontId="7" fillId="0" borderId="1" xfId="0" applyNumberFormat="true" applyFont="true" applyBorder="true" applyAlignment="true">
      <alignment horizontal="center" vertical="center" wrapText="true"/>
    </xf>
    <xf numFmtId="43" fontId="7" fillId="0" borderId="1" xfId="0" applyNumberFormat="true" applyFont="true" applyBorder="true">
      <alignment vertical="center"/>
    </xf>
    <xf numFmtId="0" fontId="8" fillId="0" borderId="6" xfId="0" applyFont="true" applyFill="true" applyBorder="true" applyAlignment="true">
      <alignment horizontal="left" vertical="center" wrapText="true"/>
    </xf>
    <xf numFmtId="176" fontId="12" fillId="0" borderId="1" xfId="0" applyNumberFormat="true" applyFont="true" applyBorder="true" applyAlignment="true">
      <alignment horizontal="center" vertical="center" wrapText="true"/>
    </xf>
    <xf numFmtId="43" fontId="12" fillId="0" borderId="1" xfId="0" applyNumberFormat="true" applyFont="true" applyBorder="true" applyAlignment="true">
      <alignment horizontal="center" vertical="center" wrapText="true"/>
    </xf>
    <xf numFmtId="43" fontId="7" fillId="0" borderId="1" xfId="0" applyNumberFormat="true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0"/>
  <sheetViews>
    <sheetView tabSelected="1" view="pageBreakPreview" zoomScale="85" zoomScaleNormal="60" zoomScaleSheetLayoutView="85" topLeftCell="A26" workbookViewId="0">
      <selection activeCell="D27" sqref="D27"/>
    </sheetView>
  </sheetViews>
  <sheetFormatPr defaultColWidth="9" defaultRowHeight="13.5" outlineLevelCol="7"/>
  <cols>
    <col min="1" max="1" width="7.125" style="2" customWidth="true"/>
    <col min="2" max="2" width="38.375" customWidth="true"/>
    <col min="3" max="3" width="82.625" customWidth="true"/>
    <col min="4" max="4" width="27.25" customWidth="true"/>
    <col min="5" max="5" width="25.375" customWidth="true"/>
    <col min="6" max="6" width="22.5" customWidth="true"/>
    <col min="7" max="7" width="18" customWidth="true"/>
  </cols>
  <sheetData>
    <row r="1" ht="27.75" customHeight="true" spans="1:1">
      <c r="A1" s="3" t="s">
        <v>0</v>
      </c>
    </row>
    <row r="2" ht="51.95" customHeight="true" spans="1:7">
      <c r="A2" s="4" t="s">
        <v>1</v>
      </c>
      <c r="B2" s="4"/>
      <c r="C2" s="4"/>
      <c r="D2" s="4"/>
      <c r="E2" s="4"/>
      <c r="F2" s="4"/>
      <c r="G2" s="4"/>
    </row>
    <row r="3" ht="20.25" spans="1:8">
      <c r="A3" s="5"/>
      <c r="B3" s="6"/>
      <c r="C3" s="6"/>
      <c r="D3" s="6"/>
      <c r="E3" s="6"/>
      <c r="F3" s="6"/>
      <c r="G3" s="23" t="s">
        <v>2</v>
      </c>
      <c r="H3" s="24"/>
    </row>
    <row r="4" ht="22.5" customHeight="true" spans="1:7">
      <c r="A4" s="7" t="s">
        <v>3</v>
      </c>
      <c r="B4" s="7" t="s">
        <v>4</v>
      </c>
      <c r="C4" s="8" t="s">
        <v>5</v>
      </c>
      <c r="D4" s="8" t="s">
        <v>6</v>
      </c>
      <c r="E4" s="7" t="s">
        <v>7</v>
      </c>
      <c r="F4" s="25" t="s">
        <v>8</v>
      </c>
      <c r="G4" s="26" t="s">
        <v>9</v>
      </c>
    </row>
    <row r="5" ht="48.75" customHeight="true" spans="1:7">
      <c r="A5" s="7"/>
      <c r="B5" s="7"/>
      <c r="C5" s="9"/>
      <c r="D5" s="9"/>
      <c r="E5" s="7"/>
      <c r="F5" s="27"/>
      <c r="G5" s="26"/>
    </row>
    <row r="6" ht="39.95" customHeight="true" spans="1:7">
      <c r="A6" s="10" t="s">
        <v>10</v>
      </c>
      <c r="B6" s="10"/>
      <c r="C6" s="10"/>
      <c r="D6" s="10"/>
      <c r="E6" s="10"/>
      <c r="F6" s="28">
        <f>F7+F23</f>
        <v>8</v>
      </c>
      <c r="G6" s="28">
        <f>G7+G23</f>
        <v>0.6</v>
      </c>
    </row>
    <row r="7" ht="42.95" customHeight="true" spans="1:7">
      <c r="A7" s="11" t="s">
        <v>11</v>
      </c>
      <c r="B7" s="12"/>
      <c r="C7" s="12"/>
      <c r="D7" s="12"/>
      <c r="E7" s="29"/>
      <c r="F7" s="28">
        <f>SUM(F8:F22)</f>
        <v>5.65</v>
      </c>
      <c r="G7" s="28">
        <f>SUM(G8:G22)</f>
        <v>0.6</v>
      </c>
    </row>
    <row r="8" ht="193.5" customHeight="true" spans="1:7">
      <c r="A8" s="13">
        <v>1</v>
      </c>
      <c r="B8" s="14" t="s">
        <v>12</v>
      </c>
      <c r="C8" s="15" t="s">
        <v>13</v>
      </c>
      <c r="D8" s="16" t="s">
        <v>14</v>
      </c>
      <c r="E8" s="10" t="s">
        <v>15</v>
      </c>
      <c r="F8" s="28">
        <v>0.2</v>
      </c>
      <c r="G8" s="30">
        <v>0</v>
      </c>
    </row>
    <row r="9" ht="93" customHeight="true" spans="1:7">
      <c r="A9" s="13">
        <v>2</v>
      </c>
      <c r="B9" s="14" t="s">
        <v>16</v>
      </c>
      <c r="C9" s="15" t="s">
        <v>17</v>
      </c>
      <c r="D9" s="16" t="s">
        <v>14</v>
      </c>
      <c r="E9" s="10" t="s">
        <v>15</v>
      </c>
      <c r="F9" s="28">
        <v>0.3</v>
      </c>
      <c r="G9" s="30">
        <v>0</v>
      </c>
    </row>
    <row r="10" ht="152.25" customHeight="true" spans="1:7">
      <c r="A10" s="13">
        <v>3</v>
      </c>
      <c r="B10" s="14" t="s">
        <v>18</v>
      </c>
      <c r="C10" s="15" t="s">
        <v>19</v>
      </c>
      <c r="D10" s="16" t="s">
        <v>14</v>
      </c>
      <c r="E10" s="10" t="s">
        <v>15</v>
      </c>
      <c r="F10" s="28">
        <v>0.2</v>
      </c>
      <c r="G10" s="30">
        <v>0</v>
      </c>
    </row>
    <row r="11" ht="132.75" customHeight="true" spans="1:7">
      <c r="A11" s="13">
        <v>4</v>
      </c>
      <c r="B11" s="14" t="s">
        <v>20</v>
      </c>
      <c r="C11" s="15" t="s">
        <v>21</v>
      </c>
      <c r="D11" s="16" t="s">
        <v>14</v>
      </c>
      <c r="E11" s="10" t="s">
        <v>15</v>
      </c>
      <c r="F11" s="28">
        <v>0.8</v>
      </c>
      <c r="G11" s="30">
        <v>0</v>
      </c>
    </row>
    <row r="12" ht="147" customHeight="true" spans="1:7">
      <c r="A12" s="13">
        <v>5</v>
      </c>
      <c r="B12" s="14" t="s">
        <v>22</v>
      </c>
      <c r="C12" s="15" t="s">
        <v>23</v>
      </c>
      <c r="D12" s="16" t="s">
        <v>14</v>
      </c>
      <c r="E12" s="10" t="s">
        <v>15</v>
      </c>
      <c r="F12" s="28">
        <v>0.5</v>
      </c>
      <c r="G12" s="30">
        <v>0</v>
      </c>
    </row>
    <row r="13" ht="123" customHeight="true" spans="1:7">
      <c r="A13" s="13">
        <v>6</v>
      </c>
      <c r="B13" s="14" t="s">
        <v>24</v>
      </c>
      <c r="C13" s="15" t="s">
        <v>25</v>
      </c>
      <c r="D13" s="16" t="s">
        <v>14</v>
      </c>
      <c r="E13" s="10" t="s">
        <v>15</v>
      </c>
      <c r="F13" s="28">
        <v>0.35</v>
      </c>
      <c r="G13" s="30">
        <v>0</v>
      </c>
    </row>
    <row r="14" ht="99" customHeight="true" spans="1:7">
      <c r="A14" s="13">
        <v>7</v>
      </c>
      <c r="B14" s="14" t="s">
        <v>26</v>
      </c>
      <c r="C14" s="15" t="s">
        <v>27</v>
      </c>
      <c r="D14" s="16" t="s">
        <v>14</v>
      </c>
      <c r="E14" s="10" t="s">
        <v>15</v>
      </c>
      <c r="F14" s="28">
        <v>0.35</v>
      </c>
      <c r="G14" s="30">
        <v>0</v>
      </c>
    </row>
    <row r="15" ht="90" customHeight="true" spans="1:7">
      <c r="A15" s="13">
        <v>8</v>
      </c>
      <c r="B15" s="14" t="s">
        <v>28</v>
      </c>
      <c r="C15" s="15" t="s">
        <v>29</v>
      </c>
      <c r="D15" s="16" t="s">
        <v>14</v>
      </c>
      <c r="E15" s="10" t="s">
        <v>15</v>
      </c>
      <c r="F15" s="28">
        <v>0.3</v>
      </c>
      <c r="G15" s="30">
        <v>0</v>
      </c>
    </row>
    <row r="16" ht="118.5" customHeight="true" spans="1:7">
      <c r="A16" s="13">
        <v>9</v>
      </c>
      <c r="B16" s="14" t="s">
        <v>30</v>
      </c>
      <c r="C16" s="15" t="s">
        <v>31</v>
      </c>
      <c r="D16" s="16" t="s">
        <v>14</v>
      </c>
      <c r="E16" s="10" t="s">
        <v>15</v>
      </c>
      <c r="F16" s="28">
        <v>0.6</v>
      </c>
      <c r="G16" s="30">
        <v>0</v>
      </c>
    </row>
    <row r="17" ht="90.95" customHeight="true" spans="1:7">
      <c r="A17" s="13">
        <v>10</v>
      </c>
      <c r="B17" s="14" t="s">
        <v>32</v>
      </c>
      <c r="C17" s="15" t="s">
        <v>33</v>
      </c>
      <c r="D17" s="16" t="s">
        <v>34</v>
      </c>
      <c r="E17" s="10" t="s">
        <v>35</v>
      </c>
      <c r="F17" s="28">
        <v>0.55</v>
      </c>
      <c r="G17" s="30">
        <v>0</v>
      </c>
    </row>
    <row r="18" ht="81" customHeight="true" spans="1:7">
      <c r="A18" s="13">
        <v>11</v>
      </c>
      <c r="B18" s="14" t="s">
        <v>36</v>
      </c>
      <c r="C18" s="15" t="s">
        <v>37</v>
      </c>
      <c r="D18" s="16" t="s">
        <v>38</v>
      </c>
      <c r="E18" s="10" t="s">
        <v>35</v>
      </c>
      <c r="F18" s="28">
        <v>0.2</v>
      </c>
      <c r="G18" s="30">
        <v>0</v>
      </c>
    </row>
    <row r="19" ht="108" customHeight="true" spans="1:7">
      <c r="A19" s="13">
        <v>12</v>
      </c>
      <c r="B19" s="14" t="s">
        <v>39</v>
      </c>
      <c r="C19" s="15" t="s">
        <v>40</v>
      </c>
      <c r="D19" s="17" t="s">
        <v>41</v>
      </c>
      <c r="E19" s="10" t="s">
        <v>42</v>
      </c>
      <c r="F19" s="28">
        <v>0.3</v>
      </c>
      <c r="G19" s="30">
        <v>0</v>
      </c>
    </row>
    <row r="20" ht="71.1" customHeight="true" spans="1:7">
      <c r="A20" s="13">
        <v>13</v>
      </c>
      <c r="B20" s="14" t="s">
        <v>43</v>
      </c>
      <c r="C20" s="17" t="s">
        <v>44</v>
      </c>
      <c r="D20" s="17" t="s">
        <v>45</v>
      </c>
      <c r="E20" s="10" t="s">
        <v>46</v>
      </c>
      <c r="F20" s="28">
        <v>0.1</v>
      </c>
      <c r="G20" s="30">
        <v>0</v>
      </c>
    </row>
    <row r="21" ht="67.5" spans="1:7">
      <c r="A21" s="13">
        <v>14</v>
      </c>
      <c r="B21" s="14" t="s">
        <v>47</v>
      </c>
      <c r="C21" s="17" t="s">
        <v>44</v>
      </c>
      <c r="D21" s="17" t="s">
        <v>48</v>
      </c>
      <c r="E21" s="10" t="s">
        <v>42</v>
      </c>
      <c r="F21" s="28">
        <v>0.6</v>
      </c>
      <c r="G21" s="31">
        <v>0.6</v>
      </c>
    </row>
    <row r="22" ht="144" customHeight="true" spans="1:7">
      <c r="A22" s="13">
        <v>15</v>
      </c>
      <c r="B22" s="18" t="s">
        <v>49</v>
      </c>
      <c r="C22" s="15" t="s">
        <v>50</v>
      </c>
      <c r="D22" s="17" t="s">
        <v>14</v>
      </c>
      <c r="E22" s="10" t="s">
        <v>15</v>
      </c>
      <c r="F22" s="28">
        <v>0.3</v>
      </c>
      <c r="G22" s="31">
        <v>0</v>
      </c>
    </row>
    <row r="23" ht="63" customHeight="true" spans="1:7">
      <c r="A23" s="19" t="s">
        <v>51</v>
      </c>
      <c r="B23" s="20"/>
      <c r="C23" s="20"/>
      <c r="D23" s="20"/>
      <c r="E23" s="32"/>
      <c r="F23" s="33">
        <f>SUM(F24:F30)</f>
        <v>2.35</v>
      </c>
      <c r="G23" s="34">
        <f>SUM(G24:G30)</f>
        <v>0</v>
      </c>
    </row>
    <row r="24" ht="264.95" customHeight="true" spans="1:7">
      <c r="A24" s="13">
        <v>1</v>
      </c>
      <c r="B24" s="14" t="s">
        <v>52</v>
      </c>
      <c r="C24" s="21" t="s">
        <v>53</v>
      </c>
      <c r="D24" s="22" t="s">
        <v>14</v>
      </c>
      <c r="E24" s="10" t="s">
        <v>54</v>
      </c>
      <c r="F24" s="28">
        <v>0.85</v>
      </c>
      <c r="G24" s="35">
        <v>0</v>
      </c>
    </row>
    <row r="25" ht="67.5" spans="1:7">
      <c r="A25" s="13">
        <v>2</v>
      </c>
      <c r="B25" s="14" t="s">
        <v>55</v>
      </c>
      <c r="C25" s="21" t="s">
        <v>56</v>
      </c>
      <c r="D25" s="22" t="s">
        <v>57</v>
      </c>
      <c r="E25" s="10" t="s">
        <v>35</v>
      </c>
      <c r="F25" s="28">
        <v>0.2</v>
      </c>
      <c r="G25" s="35">
        <v>0</v>
      </c>
    </row>
    <row r="26" ht="117.95" customHeight="true" spans="1:7">
      <c r="A26" s="13">
        <v>3</v>
      </c>
      <c r="B26" s="14" t="s">
        <v>58</v>
      </c>
      <c r="C26" s="21" t="s">
        <v>59</v>
      </c>
      <c r="D26" s="22" t="s">
        <v>57</v>
      </c>
      <c r="E26" s="10" t="s">
        <v>35</v>
      </c>
      <c r="F26" s="28">
        <v>0.15</v>
      </c>
      <c r="G26" s="35">
        <v>0</v>
      </c>
    </row>
    <row r="27" s="1" customFormat="true" ht="72.75" customHeight="true" spans="1:7">
      <c r="A27" s="13">
        <v>5</v>
      </c>
      <c r="B27" s="14" t="s">
        <v>60</v>
      </c>
      <c r="C27" s="21" t="s">
        <v>61</v>
      </c>
      <c r="D27" s="22" t="s">
        <v>62</v>
      </c>
      <c r="E27" s="10" t="s">
        <v>42</v>
      </c>
      <c r="F27" s="28">
        <v>0.1</v>
      </c>
      <c r="G27" s="35">
        <v>0</v>
      </c>
    </row>
    <row r="28" ht="72.95" customHeight="true" spans="1:7">
      <c r="A28" s="13">
        <v>6</v>
      </c>
      <c r="B28" s="14" t="s">
        <v>63</v>
      </c>
      <c r="C28" s="21" t="s">
        <v>64</v>
      </c>
      <c r="D28" s="22" t="s">
        <v>65</v>
      </c>
      <c r="E28" s="10" t="s">
        <v>54</v>
      </c>
      <c r="F28" s="28">
        <v>0.75</v>
      </c>
      <c r="G28" s="35">
        <v>0</v>
      </c>
    </row>
    <row r="29" ht="69" customHeight="true" spans="1:7">
      <c r="A29" s="13">
        <v>7</v>
      </c>
      <c r="B29" s="14" t="s">
        <v>66</v>
      </c>
      <c r="C29" s="21" t="s">
        <v>67</v>
      </c>
      <c r="D29" s="22" t="s">
        <v>41</v>
      </c>
      <c r="E29" s="10" t="s">
        <v>54</v>
      </c>
      <c r="F29" s="28">
        <v>0.2</v>
      </c>
      <c r="G29" s="35">
        <v>0</v>
      </c>
    </row>
    <row r="30" ht="117" customHeight="true" spans="1:7">
      <c r="A30" s="13">
        <v>8</v>
      </c>
      <c r="B30" s="14" t="s">
        <v>68</v>
      </c>
      <c r="C30" s="21" t="s">
        <v>69</v>
      </c>
      <c r="D30" s="22" t="s">
        <v>45</v>
      </c>
      <c r="E30" s="10" t="s">
        <v>46</v>
      </c>
      <c r="F30" s="28">
        <v>0.1</v>
      </c>
      <c r="G30" s="35">
        <v>0</v>
      </c>
    </row>
  </sheetData>
  <mergeCells count="11">
    <mergeCell ref="A2:G2"/>
    <mergeCell ref="A6:E6"/>
    <mergeCell ref="A7:E7"/>
    <mergeCell ref="A23:E23"/>
    <mergeCell ref="A4:A5"/>
    <mergeCell ref="B4:B5"/>
    <mergeCell ref="C4:C5"/>
    <mergeCell ref="D4:D5"/>
    <mergeCell ref="E4:E5"/>
    <mergeCell ref="F4:F5"/>
    <mergeCell ref="G4:G5"/>
  </mergeCells>
  <printOptions horizontalCentered="true"/>
  <pageMargins left="0.118055555555556" right="0.118055555555556" top="0.590277777777778" bottom="0.393055555555556" header="0.314583333333333" footer="0.196527777777778"/>
  <pageSetup paperSize="9" scale="61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gz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章庆</dc:creator>
  <cp:lastModifiedBy>greatwall</cp:lastModifiedBy>
  <dcterms:created xsi:type="dcterms:W3CDTF">2021-03-30T16:17:00Z</dcterms:created>
  <cp:lastPrinted>2024-07-05T14:56:00Z</cp:lastPrinted>
  <dcterms:modified xsi:type="dcterms:W3CDTF">2024-08-05T11:19:07Z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99D099B529C4463290ED30E0D71C925C_13</vt:lpwstr>
  </property>
  <property fmtid="{D5CDD505-2E9C-101B-9397-08002B2CF9AE}" pid="3" name="KSOProductBuildVer">
    <vt:lpwstr>2052-11.8.2.10552</vt:lpwstr>
  </property>
</Properties>
</file>