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1" sheetId="5" r:id="rId1"/>
  </sheets>
  <definedNames>
    <definedName name="_xlnm._FilterDatabase" localSheetId="0" hidden="1">'1'!$A$4:$M$15</definedName>
  </definedNames>
  <calcPr calcId="144525"/>
</workbook>
</file>

<file path=xl/sharedStrings.xml><?xml version="1.0" encoding="utf-8"?>
<sst xmlns="http://schemas.openxmlformats.org/spreadsheetml/2006/main" count="77" uniqueCount="37">
  <si>
    <t>附件1：</t>
  </si>
  <si>
    <t>2023年第二批中央财政农村危房改造补助资金安排表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</si>
  <si>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</si>
  <si>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</si>
  <si>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</si>
  <si>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</si>
  <si>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</si>
  <si>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</si>
  <si>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</si>
  <si>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</si>
  <si>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</si>
  <si>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</si>
  <si>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</si>
  <si>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</si>
  <si>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</si>
  <si>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</si>
  <si>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</si>
  <si>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蓬江区小计</t>
  </si>
  <si>
    <t>蓬江区</t>
  </si>
  <si>
    <t>2023年中央财政农村危房改造补助资金－江门市</t>
  </si>
  <si>
    <t>2023年中央财政农村危房改造补助资金</t>
  </si>
  <si>
    <t>中央级</t>
  </si>
  <si>
    <t>（二）其他非“三保”支出</t>
  </si>
  <si>
    <t>否</t>
  </si>
  <si>
    <t>[01]中央直达资金</t>
  </si>
  <si>
    <t>2300258住房保障共同财政事权转移支付支出</t>
  </si>
  <si>
    <t>2210105 农村危房改造</t>
  </si>
  <si>
    <t>无</t>
  </si>
  <si>
    <t>51301上下级政府间转移性支出</t>
  </si>
  <si>
    <t>台山市小计</t>
  </si>
  <si>
    <t>台山市</t>
  </si>
  <si>
    <t>开平市小计</t>
  </si>
  <si>
    <t>开平市</t>
  </si>
  <si>
    <t>鹤山市小计</t>
  </si>
  <si>
    <t>鹤山市</t>
  </si>
  <si>
    <t>恩平市小计</t>
  </si>
  <si>
    <t>恩平市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</si>
</sst>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</numFmts>
  <fonts count="42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</borders>
  <cellStyleXfs count="90">
    <xf numFmtId="0" fontId="0" fillId="0" borderId="0"/>
    <xf numFmtId="0" fontId="9" fillId="32" borderId="0" applyNumberFormat="0" applyBorder="0" applyAlignment="0" applyProtection="0">
      <alignment vertical="center"/>
    </xf>
    <xf numFmtId="0" fontId="40" fillId="32" borderId="1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41" borderId="1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37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4" fillId="43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/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 wrapText="1"/>
    </xf>
    <xf numFmtId="177" fontId="1" fillId="0" borderId="0" xfId="0" applyNumberFormat="1" applyFont="1"/>
  </cellXfs>
  <cellStyles count="90">
    <cellStyle name="常规" xfId="0" builtinId="0"/>
    <cellStyle name="20% - 强调文字颜色 6 2" xfId="1"/>
    <cellStyle name="输入 2" xfId="2"/>
    <cellStyle name="60% - 强调文字颜色 5 2" xfId="3"/>
    <cellStyle name="60% - 强调文字颜色 6 2" xfId="4"/>
    <cellStyle name="40% - 强调文字颜色 1 2" xfId="5"/>
    <cellStyle name="差 2" xfId="6"/>
    <cellStyle name="链接单元格 2" xfId="7"/>
    <cellStyle name="强调文字颜色 3" xfId="8" builtinId="37"/>
    <cellStyle name="60% - 强调文字颜色 2" xfId="9" builtinId="36"/>
    <cellStyle name="40% - 强调文字颜色 1" xfId="10" builtinId="31"/>
    <cellStyle name="强调文字颜色 2" xfId="11" builtinId="33"/>
    <cellStyle name="标题 5" xfId="12"/>
    <cellStyle name="适中" xfId="13" builtinId="28"/>
    <cellStyle name="强调文字颜色 1" xfId="14" builtinId="29"/>
    <cellStyle name="20% - 强调文字颜色 4 2" xfId="15"/>
    <cellStyle name="标题 4" xfId="16" builtinId="19"/>
    <cellStyle name="60% - 强调文字颜色 3" xfId="17" builtinId="40"/>
    <cellStyle name="链接单元格" xfId="18" builtinId="24"/>
    <cellStyle name="20% - 强调文字颜色 3 2" xfId="19"/>
    <cellStyle name="检查单元格" xfId="20" builtinId="23"/>
    <cellStyle name="20% - 强调文字颜色 2 2" xfId="21"/>
    <cellStyle name="60% - 强调文字颜色 2 2" xfId="22"/>
    <cellStyle name="20% - 强调文字颜色 1 2" xfId="23"/>
    <cellStyle name="40% - 强调文字颜色 3" xfId="24" builtinId="39"/>
    <cellStyle name="强调文字颜色 4" xfId="25" builtinId="41"/>
    <cellStyle name="已访问的超链接" xfId="26" builtinId="9"/>
    <cellStyle name="计算" xfId="27" builtinId="22"/>
    <cellStyle name="20% - 强调文字颜色 4" xfId="28" builtinId="42"/>
    <cellStyle name="强调文字颜色 1 2" xfId="29"/>
    <cellStyle name="好" xfId="30" builtinId="26"/>
    <cellStyle name="标题 4 2" xfId="31"/>
    <cellStyle name="差" xfId="32" builtinId="27"/>
    <cellStyle name="货币" xfId="33" builtinId="4"/>
    <cellStyle name="20% - 强调文字颜色 3" xfId="34" builtinId="38"/>
    <cellStyle name="60% - 强调文字颜色 6" xfId="35" builtinId="52"/>
    <cellStyle name="超链接" xfId="36" builtinId="8"/>
    <cellStyle name="检查单元格 2" xfId="37"/>
    <cellStyle name="标题 1" xfId="38" builtinId="16"/>
    <cellStyle name="输入" xfId="39" builtinId="20"/>
    <cellStyle name="60% - 强调文字颜色 5" xfId="40" builtinId="48"/>
    <cellStyle name="20% - 强调文字颜色 2" xfId="41" builtinId="34"/>
    <cellStyle name="注释" xfId="42" builtinId="10"/>
    <cellStyle name="60% - 强调文字颜色 4" xfId="43" builtinId="44"/>
    <cellStyle name="60% - 强调文字颜色 1" xfId="44" builtinId="32"/>
    <cellStyle name="60% - 强调文字颜色 1 2" xfId="45"/>
    <cellStyle name="标题 2" xfId="46" builtinId="17"/>
    <cellStyle name="好 2" xfId="47"/>
    <cellStyle name="千位分隔" xfId="48" builtinId="3"/>
    <cellStyle name="20% - 强调文字颜色 1" xfId="49" builtinId="30"/>
    <cellStyle name="百分比" xfId="50" builtinId="5"/>
    <cellStyle name="警告文本 2" xfId="51"/>
    <cellStyle name="汇总" xfId="52" builtinId="25"/>
    <cellStyle name="标题 2 2" xfId="53"/>
    <cellStyle name="计算 2" xfId="54"/>
    <cellStyle name="解释性文本" xfId="55" builtinId="53"/>
    <cellStyle name="标题 3" xfId="56" builtinId="18"/>
    <cellStyle name="60% - 强调文字颜色 3 2" xfId="57"/>
    <cellStyle name="强调文字颜色 5" xfId="58" builtinId="45"/>
    <cellStyle name="强调文字颜色 6 2" xfId="59"/>
    <cellStyle name="标题" xfId="60" builtinId="15"/>
    <cellStyle name="40% - 强调文字颜色 5 2" xfId="61"/>
    <cellStyle name="20% - 强调文字颜色 5" xfId="62" builtinId="46"/>
    <cellStyle name="货币[0]" xfId="63" builtinId="7"/>
    <cellStyle name="40% - 强调文字颜色 5" xfId="64" builtinId="47"/>
    <cellStyle name="强调文字颜色 6" xfId="65" builtinId="49"/>
    <cellStyle name="20% - 强调文字颜色 6" xfId="66" builtinId="50"/>
    <cellStyle name="20% - 强调文字颜色 5 2" xfId="67"/>
    <cellStyle name="40% - 强调文字颜色 6" xfId="68" builtinId="51"/>
    <cellStyle name="强调文字颜色 2 2" xfId="69"/>
    <cellStyle name="标题 3 2" xfId="70"/>
    <cellStyle name="标题 1 2" xfId="71"/>
    <cellStyle name="40% - 强调文字颜色 6 2" xfId="72"/>
    <cellStyle name="强调文字颜色 3 2" xfId="73"/>
    <cellStyle name="40% - 强调文字颜色 2 2" xfId="74"/>
    <cellStyle name="强调文字颜色 4 2" xfId="75"/>
    <cellStyle name="40% - 强调文字颜色 3 2" xfId="76"/>
    <cellStyle name="千位分隔[0]" xfId="77" builtinId="6"/>
    <cellStyle name="汇总 2" xfId="78"/>
    <cellStyle name="警告文本" xfId="79" builtinId="11"/>
    <cellStyle name="注释 2" xfId="80"/>
    <cellStyle name="60% - 强调文字颜色 4 2" xfId="81"/>
    <cellStyle name="输出" xfId="82" builtinId="21"/>
    <cellStyle name="40% - 强调文字颜色 4" xfId="83" builtinId="43"/>
    <cellStyle name="解释性文本 2" xfId="84"/>
    <cellStyle name="强调文字颜色 5 2" xfId="85"/>
    <cellStyle name="40% - 强调文字颜色 2" xfId="86" builtinId="35"/>
    <cellStyle name="输出 2" xfId="87"/>
    <cellStyle name="40% - 强调文字颜色 4 2" xfId="88"/>
    <cellStyle name="适中 2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pane xSplit="2" topLeftCell="C1" activePane="topRight" state="frozen"/>
      <selection/>
      <selection pane="topRight" activeCell="C15" sqref="C15"/>
    </sheetView>
  </sheetViews>
  <sheetFormatPr defaultColWidth="9" defaultRowHeight="15.75"/>
  <cols>
    <col min="1" max="1" width="24.875" customWidth="1"/>
    <col min="2" max="2" width="40.75" customWidth="1"/>
    <col min="3" max="3" width="53.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ht="20.25" customHeight="1" spans="1:1">
      <c r="A1" s="6" t="s">
        <v>0</v>
      </c>
    </row>
    <row r="2" ht="31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4" customHeight="1" spans="1:12">
      <c r="A3" s="8"/>
      <c r="B3" s="9"/>
      <c r="C3" s="9"/>
      <c r="D3" s="9"/>
      <c r="E3" s="16"/>
      <c r="F3" s="16"/>
      <c r="G3" s="17"/>
      <c r="H3" s="18"/>
      <c r="L3" s="18" t="s">
        <v>2</v>
      </c>
    </row>
    <row r="4" s="1" customFormat="1" ht="60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22" t="s">
        <v>14</v>
      </c>
      <c r="M4" s="10" t="s">
        <v>15</v>
      </c>
    </row>
    <row r="5" s="2" customFormat="1" ht="30" customHeight="1" spans="1:13">
      <c r="A5" s="11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23">
        <f>SUM(L6,L8,L10,L12,L14)</f>
        <v>67.6</v>
      </c>
      <c r="M5" s="11"/>
    </row>
    <row r="6" s="2" customFormat="1" ht="30" customHeight="1" spans="1:13">
      <c r="A6" s="11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23">
        <f>SUM(L7)</f>
        <v>1.6</v>
      </c>
      <c r="M6" s="11"/>
    </row>
    <row r="7" s="3" customFormat="1" ht="58" customHeight="1" spans="1:13">
      <c r="A7" s="12" t="s">
        <v>18</v>
      </c>
      <c r="B7" s="13" t="s">
        <v>19</v>
      </c>
      <c r="C7" s="10" t="s">
        <v>20</v>
      </c>
      <c r="D7" s="14" t="s">
        <v>21</v>
      </c>
      <c r="E7" s="14" t="s">
        <v>22</v>
      </c>
      <c r="F7" s="14" t="s">
        <v>23</v>
      </c>
      <c r="G7" s="10" t="s">
        <v>24</v>
      </c>
      <c r="H7" s="19" t="s">
        <v>25</v>
      </c>
      <c r="I7" s="19" t="s">
        <v>26</v>
      </c>
      <c r="J7" s="14" t="s">
        <v>27</v>
      </c>
      <c r="K7" s="14" t="s">
        <v>28</v>
      </c>
      <c r="L7" s="24">
        <v>1.6</v>
      </c>
      <c r="M7" s="12"/>
    </row>
    <row r="8" s="2" customFormat="1" ht="30" customHeight="1" spans="1:13">
      <c r="A8" s="11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23">
        <f t="shared" ref="L8:L12" si="0">SUM(L9:L9)</f>
        <v>22</v>
      </c>
      <c r="M8" s="11"/>
    </row>
    <row r="9" s="3" customFormat="1" ht="58" customHeight="1" spans="1:13">
      <c r="A9" s="12" t="s">
        <v>30</v>
      </c>
      <c r="B9" s="13" t="s">
        <v>19</v>
      </c>
      <c r="C9" s="10" t="s">
        <v>20</v>
      </c>
      <c r="D9" s="14" t="s">
        <v>21</v>
      </c>
      <c r="E9" s="14" t="s">
        <v>22</v>
      </c>
      <c r="F9" s="14" t="s">
        <v>23</v>
      </c>
      <c r="G9" s="10" t="s">
        <v>24</v>
      </c>
      <c r="H9" s="19" t="s">
        <v>25</v>
      </c>
      <c r="I9" s="19" t="s">
        <v>26</v>
      </c>
      <c r="J9" s="14" t="s">
        <v>27</v>
      </c>
      <c r="K9" s="14" t="s">
        <v>28</v>
      </c>
      <c r="L9" s="24">
        <v>22</v>
      </c>
      <c r="M9" s="12"/>
    </row>
    <row r="10" s="2" customFormat="1" ht="30" customHeight="1" spans="1:13">
      <c r="A10" s="11" t="s">
        <v>31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3">
        <f t="shared" si="0"/>
        <v>27.7</v>
      </c>
      <c r="M10" s="11"/>
    </row>
    <row r="11" s="3" customFormat="1" ht="58" customHeight="1" spans="1:13">
      <c r="A11" s="12" t="s">
        <v>32</v>
      </c>
      <c r="B11" s="13" t="s">
        <v>19</v>
      </c>
      <c r="C11" s="10" t="s">
        <v>20</v>
      </c>
      <c r="D11" s="14" t="s">
        <v>21</v>
      </c>
      <c r="E11" s="14" t="s">
        <v>22</v>
      </c>
      <c r="F11" s="14" t="s">
        <v>23</v>
      </c>
      <c r="G11" s="10" t="s">
        <v>24</v>
      </c>
      <c r="H11" s="19" t="s">
        <v>25</v>
      </c>
      <c r="I11" s="19" t="s">
        <v>26</v>
      </c>
      <c r="J11" s="14" t="s">
        <v>27</v>
      </c>
      <c r="K11" s="14" t="s">
        <v>28</v>
      </c>
      <c r="L11" s="24">
        <v>27.7</v>
      </c>
      <c r="M11" s="12"/>
    </row>
    <row r="12" s="2" customFormat="1" ht="30" customHeight="1" spans="1:13">
      <c r="A12" s="11" t="s">
        <v>33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3">
        <f t="shared" si="0"/>
        <v>4.2</v>
      </c>
      <c r="M12" s="11"/>
    </row>
    <row r="13" s="3" customFormat="1" ht="58" customHeight="1" spans="1:13">
      <c r="A13" s="12" t="s">
        <v>34</v>
      </c>
      <c r="B13" s="13" t="s">
        <v>19</v>
      </c>
      <c r="C13" s="10" t="s">
        <v>20</v>
      </c>
      <c r="D13" s="14" t="s">
        <v>21</v>
      </c>
      <c r="E13" s="14" t="s">
        <v>22</v>
      </c>
      <c r="F13" s="14" t="s">
        <v>23</v>
      </c>
      <c r="G13" s="10" t="s">
        <v>24</v>
      </c>
      <c r="H13" s="19" t="s">
        <v>25</v>
      </c>
      <c r="I13" s="19" t="s">
        <v>26</v>
      </c>
      <c r="J13" s="14" t="s">
        <v>27</v>
      </c>
      <c r="K13" s="14" t="s">
        <v>28</v>
      </c>
      <c r="L13" s="24">
        <v>4.2</v>
      </c>
      <c r="M13" s="12"/>
    </row>
    <row r="14" s="2" customFormat="1" ht="30" customHeight="1" spans="1:13">
      <c r="A14" s="11" t="s">
        <v>35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3">
        <f>SUM(L15:L15)</f>
        <v>12.1</v>
      </c>
      <c r="M14" s="11"/>
    </row>
    <row r="15" s="3" customFormat="1" ht="58" customHeight="1" spans="1:13">
      <c r="A15" s="12" t="s">
        <v>36</v>
      </c>
      <c r="B15" s="13" t="s">
        <v>19</v>
      </c>
      <c r="C15" s="10" t="s">
        <v>20</v>
      </c>
      <c r="D15" s="14" t="s">
        <v>21</v>
      </c>
      <c r="E15" s="14" t="s">
        <v>22</v>
      </c>
      <c r="F15" s="14" t="s">
        <v>23</v>
      </c>
      <c r="G15" s="10" t="s">
        <v>24</v>
      </c>
      <c r="H15" s="19" t="s">
        <v>25</v>
      </c>
      <c r="I15" s="19" t="s">
        <v>26</v>
      </c>
      <c r="J15" s="14" t="s">
        <v>27</v>
      </c>
      <c r="K15" s="14" t="s">
        <v>28</v>
      </c>
      <c r="L15" s="24">
        <v>12.1</v>
      </c>
      <c r="M15" s="12"/>
    </row>
    <row r="16" s="1" customFormat="1" spans="5:12">
      <c r="E16" s="20"/>
      <c r="F16" s="20"/>
      <c r="G16" s="20"/>
      <c r="H16" s="21"/>
      <c r="L16" s="25"/>
    </row>
    <row r="17" spans="3:3">
      <c r="C17" s="15"/>
    </row>
    <row r="18" spans="3:3">
      <c r="C18" s="6"/>
    </row>
  </sheetData>
  <autoFilter ref="A4:M15">
    <extLst/>
  </autoFilter>
  <mergeCells count="1">
    <mergeCell ref="A2:M2"/>
  </mergeCells>
  <pageMargins left="0.7" right="0.7" top="0.75" bottom="0.75" header="0.3" footer="0.3"/>
  <pageSetup paperSize="9" scale="4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1996-12-20T01:32:00Z</dcterms:created>
  <dcterms:modified xsi:type="dcterms:W3CDTF">2023-09-13T09:09:32Z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FFB5B3173B9AA17385AFD56453E42BA4</vt:lpwstr>
  </property>
</Properties>
</file>