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30"/>
  </bookViews>
  <sheets>
    <sheet name="附表" sheetId="2" r:id="rId1"/>
  </sheets>
  <definedNames>
    <definedName name="_xlnm._FilterDatabase" localSheetId="0" hidden="1">附表!$A$5:$K$37</definedName>
    <definedName name="_xlnm.Print_Area" localSheetId="0">附表!$A$1:$H$37</definedName>
    <definedName name="_xlnm.Print_Titles" localSheetId="0">附表!$1:$5</definedName>
  </definedNames>
  <calcPr calcId="144525"/>
</workbook>
</file>

<file path=xl/sharedStrings.xml><?xml version="1.0" encoding="utf-8"?>
<sst xmlns="http://schemas.openxmlformats.org/spreadsheetml/2006/main" count="42">
  <si>
    <t>附表:</t>
  </si>
  <si>
    <t>2022年蓬江区新增债券项目情况表</t>
  </si>
  <si>
    <t>单位：万元</t>
  </si>
  <si>
    <t>序号</t>
  </si>
  <si>
    <t>市（区）</t>
  </si>
  <si>
    <t>项目名称</t>
  </si>
  <si>
    <t>项目投向领域</t>
  </si>
  <si>
    <t>发债额度</t>
  </si>
  <si>
    <t>金额合计</t>
  </si>
  <si>
    <t>专项债券</t>
  </si>
  <si>
    <t>一般债券</t>
  </si>
  <si>
    <t>其中：用于资本金</t>
  </si>
  <si>
    <t>蓬江区小计</t>
  </si>
  <si>
    <t>一、第1批新增债券</t>
  </si>
  <si>
    <t>蓬江区</t>
  </si>
  <si>
    <t>江门市蓬江区省级城乡融合试点产业园基础设施建设及配套项目</t>
  </si>
  <si>
    <t>市政与产业园区基础设施项目</t>
  </si>
  <si>
    <t>江门市蓬江区水环境综合治理项目（一期）</t>
  </si>
  <si>
    <t>生态环保项目</t>
  </si>
  <si>
    <t>珠海至肇庆高铁江门至珠三角枢纽机场段（江门市蓬江段）</t>
  </si>
  <si>
    <t>交通基础设施项目</t>
  </si>
  <si>
    <t>蓬江产业转移园扩园提质项目</t>
  </si>
  <si>
    <t>珠海-江门大型产业园区蓬江片区基础设施项目</t>
  </si>
  <si>
    <t>江门市蓬江区智能家电产业园基础设施项目</t>
  </si>
  <si>
    <t>南沙港铁路江门段棠下站停车场配套项目</t>
  </si>
  <si>
    <t>二、第2批新增债券</t>
  </si>
  <si>
    <t>南沙港铁路兼顾客运项目（江门市蓬江段）</t>
  </si>
  <si>
    <t>广东省江门市蓬江区高端装备制造产业园配套基础设施项目</t>
  </si>
  <si>
    <t>广东省江门市蓬江区新一代信息技术产业园配套项目</t>
  </si>
  <si>
    <t>滨江二期环境综合整治及生态保护项目</t>
  </si>
  <si>
    <t>江门市蓬江区城乡污水治理项目</t>
  </si>
  <si>
    <t>广东省江门市蓬江区城区污水设施建设项目</t>
  </si>
  <si>
    <t>江门市西江潭江流域跨界重点支流综合治理工程（一期）蓬江区段</t>
  </si>
  <si>
    <t>农林水利项目</t>
  </si>
  <si>
    <t>广东省江门市蓬江区水利管网基础设施项目</t>
  </si>
  <si>
    <t>江门市第二人民医院升级改造项目</t>
  </si>
  <si>
    <t>社会事业项目</t>
  </si>
  <si>
    <t>广东省江门市蓬江区美丽圩镇建设项目</t>
  </si>
  <si>
    <t>江门市蓬江区十五宗小型水库除险加固及运行管护项目</t>
  </si>
  <si>
    <t>水利</t>
  </si>
  <si>
    <t>三、第3批新增债券</t>
  </si>
  <si>
    <t>四、跨区域调整新增债券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</si>
</sst>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16" borderId="12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6" fontId="0" fillId="2" borderId="0" xfId="8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8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0" xfId="8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8" applyNumberFormat="1" applyFont="1" applyFill="1" applyBorder="1" applyAlignment="1">
      <alignment horizontal="center" vertical="center" wrapText="1"/>
    </xf>
    <xf numFmtId="176" fontId="6" fillId="2" borderId="1" xfId="8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8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176" fontId="7" fillId="2" borderId="3" xfId="8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176" fontId="3" fillId="0" borderId="1" xfId="8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1" fillId="2" borderId="0" xfId="8" applyNumberFormat="1" applyFont="1" applyFill="1" applyAlignment="1">
      <alignment horizontal="center" vertical="center"/>
    </xf>
    <xf numFmtId="176" fontId="1" fillId="2" borderId="1" xfId="8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176" fontId="3" fillId="2" borderId="1" xfId="8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1" xfId="8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A36" sqref="A36:H36"/>
    </sheetView>
  </sheetViews>
  <sheetFormatPr defaultColWidth="9" defaultRowHeight="13.5"/>
  <cols>
    <col min="1" max="1" width="8.625" style="2" customWidth="1"/>
    <col min="2" max="2" width="14.125" style="2" customWidth="1"/>
    <col min="3" max="3" width="35.375" style="2" customWidth="1"/>
    <col min="4" max="4" width="32.625" style="2" customWidth="1"/>
    <col min="5" max="5" width="14.25" style="3" customWidth="1"/>
    <col min="6" max="6" width="11.5" style="3" customWidth="1"/>
    <col min="7" max="7" width="12" style="4" customWidth="1"/>
    <col min="8" max="8" width="21.25" style="4" customWidth="1"/>
    <col min="9" max="17" width="9" style="2"/>
    <col min="18" max="18" width="30.625" style="2" customWidth="1"/>
    <col min="19" max="16384" width="9" style="2"/>
  </cols>
  <sheetData>
    <row r="1" ht="30" customHeight="1" spans="1:1">
      <c r="A1" s="1" t="s">
        <v>0</v>
      </c>
    </row>
    <row r="2" ht="27" customHeight="1" spans="1:8">
      <c r="A2" s="5" t="s">
        <v>1</v>
      </c>
      <c r="B2" s="5"/>
      <c r="C2" s="5"/>
      <c r="D2" s="5"/>
      <c r="E2" s="6"/>
      <c r="F2" s="6"/>
      <c r="G2" s="5"/>
      <c r="H2" s="5"/>
    </row>
    <row r="3" s="1" customFormat="1" ht="30" customHeight="1" spans="1:9">
      <c r="A3" s="7"/>
      <c r="B3" s="7"/>
      <c r="C3" s="7"/>
      <c r="D3" s="7"/>
      <c r="E3" s="8"/>
      <c r="F3" s="8"/>
      <c r="G3" s="7"/>
      <c r="H3" s="9" t="s">
        <v>2</v>
      </c>
      <c r="I3" s="34"/>
    </row>
    <row r="4" s="1" customFormat="1" ht="38.1" customHeight="1" spans="1:8">
      <c r="A4" s="10" t="s">
        <v>3</v>
      </c>
      <c r="B4" s="10" t="s">
        <v>4</v>
      </c>
      <c r="C4" s="10" t="s">
        <v>5</v>
      </c>
      <c r="D4" s="10" t="s">
        <v>6</v>
      </c>
      <c r="E4" s="11"/>
      <c r="F4" s="12" t="s">
        <v>7</v>
      </c>
      <c r="G4" s="13"/>
      <c r="H4" s="13"/>
    </row>
    <row r="5" s="1" customFormat="1" ht="38.1" customHeight="1" spans="1:8">
      <c r="A5" s="10"/>
      <c r="B5" s="10"/>
      <c r="C5" s="10"/>
      <c r="D5" s="10"/>
      <c r="E5" s="11" t="s">
        <v>8</v>
      </c>
      <c r="F5" s="12" t="s">
        <v>9</v>
      </c>
      <c r="G5" s="13" t="s">
        <v>10</v>
      </c>
      <c r="H5" s="13" t="s">
        <v>11</v>
      </c>
    </row>
    <row r="6" s="1" customFormat="1" ht="33" customHeight="1" spans="1:8">
      <c r="A6" s="14" t="s">
        <v>12</v>
      </c>
      <c r="B6" s="14"/>
      <c r="C6" s="14"/>
      <c r="D6" s="14"/>
      <c r="E6" s="15">
        <f>SUM(E8:E14)+SUM(E16:E31)+SUM(E33:E35)+E37</f>
        <v>248360</v>
      </c>
      <c r="F6" s="15">
        <f>SUM(F8:F14)+SUM(F16:F31)+SUM(F33:F35)+F37</f>
        <v>247400</v>
      </c>
      <c r="G6" s="15">
        <f>SUM(G8:G14)+SUM(G16:G31)+SUM(G33:G35)+G37</f>
        <v>960</v>
      </c>
      <c r="H6" s="15">
        <f>SUM(H8:H14)+SUM(H16:H31)+SUM(H33:H35)+H37</f>
        <v>27400</v>
      </c>
    </row>
    <row r="7" s="1" customFormat="1" ht="33" customHeight="1" spans="1:8">
      <c r="A7" s="16" t="s">
        <v>13</v>
      </c>
      <c r="B7" s="17"/>
      <c r="C7" s="17"/>
      <c r="D7" s="17"/>
      <c r="E7" s="18"/>
      <c r="F7" s="18"/>
      <c r="G7" s="19"/>
      <c r="H7" s="20"/>
    </row>
    <row r="8" s="1" customFormat="1" ht="33" customHeight="1" spans="1:8">
      <c r="A8" s="21">
        <v>1</v>
      </c>
      <c r="B8" s="21" t="s">
        <v>14</v>
      </c>
      <c r="C8" s="21" t="s">
        <v>15</v>
      </c>
      <c r="D8" s="22" t="s">
        <v>16</v>
      </c>
      <c r="E8" s="23">
        <v>15000</v>
      </c>
      <c r="F8" s="23">
        <v>15000</v>
      </c>
      <c r="G8" s="24"/>
      <c r="H8" s="24"/>
    </row>
    <row r="9" s="1" customFormat="1" ht="33" customHeight="1" spans="1:8">
      <c r="A9" s="21">
        <v>2</v>
      </c>
      <c r="B9" s="21" t="s">
        <v>14</v>
      </c>
      <c r="C9" s="21" t="s">
        <v>17</v>
      </c>
      <c r="D9" s="22" t="s">
        <v>18</v>
      </c>
      <c r="E9" s="23">
        <v>7000</v>
      </c>
      <c r="F9" s="23">
        <v>7000</v>
      </c>
      <c r="G9" s="24"/>
      <c r="H9" s="24"/>
    </row>
    <row r="10" s="1" customFormat="1" ht="33" customHeight="1" spans="1:8">
      <c r="A10" s="21">
        <v>3</v>
      </c>
      <c r="B10" s="21" t="s">
        <v>14</v>
      </c>
      <c r="C10" s="21" t="s">
        <v>19</v>
      </c>
      <c r="D10" s="22" t="s">
        <v>20</v>
      </c>
      <c r="E10" s="23">
        <v>19000</v>
      </c>
      <c r="F10" s="25">
        <v>19000</v>
      </c>
      <c r="G10" s="24"/>
      <c r="H10" s="26">
        <v>19000</v>
      </c>
    </row>
    <row r="11" s="1" customFormat="1" ht="33" customHeight="1" spans="1:8">
      <c r="A11" s="21">
        <v>4</v>
      </c>
      <c r="B11" s="21" t="s">
        <v>14</v>
      </c>
      <c r="C11" s="21" t="s">
        <v>21</v>
      </c>
      <c r="D11" s="22" t="s">
        <v>16</v>
      </c>
      <c r="E11" s="23">
        <v>9000</v>
      </c>
      <c r="F11" s="23">
        <v>9000</v>
      </c>
      <c r="G11" s="24"/>
      <c r="H11" s="24"/>
    </row>
    <row r="12" s="1" customFormat="1" ht="33" customHeight="1" spans="1:8">
      <c r="A12" s="21">
        <v>5</v>
      </c>
      <c r="B12" s="21" t="s">
        <v>14</v>
      </c>
      <c r="C12" s="21" t="s">
        <v>22</v>
      </c>
      <c r="D12" s="22" t="s">
        <v>16</v>
      </c>
      <c r="E12" s="23">
        <v>23000</v>
      </c>
      <c r="F12" s="23">
        <v>23000</v>
      </c>
      <c r="G12" s="24"/>
      <c r="H12" s="24"/>
    </row>
    <row r="13" s="1" customFormat="1" ht="33" customHeight="1" spans="1:8">
      <c r="A13" s="21">
        <v>6</v>
      </c>
      <c r="B13" s="21" t="s">
        <v>14</v>
      </c>
      <c r="C13" s="21" t="s">
        <v>23</v>
      </c>
      <c r="D13" s="22" t="s">
        <v>16</v>
      </c>
      <c r="E13" s="23">
        <v>14000</v>
      </c>
      <c r="F13" s="23">
        <v>14000</v>
      </c>
      <c r="G13" s="24"/>
      <c r="H13" s="24"/>
    </row>
    <row r="14" s="1" customFormat="1" ht="33" customHeight="1" spans="1:8">
      <c r="A14" s="21">
        <v>7</v>
      </c>
      <c r="B14" s="21" t="s">
        <v>14</v>
      </c>
      <c r="C14" s="21" t="s">
        <v>24</v>
      </c>
      <c r="D14" s="22" t="s">
        <v>20</v>
      </c>
      <c r="E14" s="23">
        <v>2000</v>
      </c>
      <c r="F14" s="23">
        <v>2000</v>
      </c>
      <c r="G14" s="24"/>
      <c r="H14" s="24"/>
    </row>
    <row r="15" s="1" customFormat="1" ht="33" customHeight="1" spans="1:8">
      <c r="A15" s="27" t="s">
        <v>25</v>
      </c>
      <c r="B15" s="28"/>
      <c r="C15" s="28"/>
      <c r="D15" s="28"/>
      <c r="E15" s="18"/>
      <c r="F15" s="18"/>
      <c r="G15" s="19"/>
      <c r="H15" s="20"/>
    </row>
    <row r="16" s="1" customFormat="1" ht="33" customHeight="1" spans="1:8">
      <c r="A16" s="22">
        <v>8</v>
      </c>
      <c r="B16" s="22" t="s">
        <v>14</v>
      </c>
      <c r="C16" s="22" t="s">
        <v>26</v>
      </c>
      <c r="D16" s="22" t="s">
        <v>20</v>
      </c>
      <c r="E16" s="29">
        <v>8400</v>
      </c>
      <c r="F16" s="29">
        <v>8400</v>
      </c>
      <c r="G16" s="30"/>
      <c r="H16" s="29">
        <v>8400</v>
      </c>
    </row>
    <row r="17" s="1" customFormat="1" ht="33" customHeight="1" spans="1:8">
      <c r="A17" s="22">
        <v>9</v>
      </c>
      <c r="B17" s="22" t="s">
        <v>14</v>
      </c>
      <c r="C17" s="22" t="s">
        <v>22</v>
      </c>
      <c r="D17" s="22" t="s">
        <v>16</v>
      </c>
      <c r="E17" s="29">
        <v>12000</v>
      </c>
      <c r="F17" s="29">
        <v>12000</v>
      </c>
      <c r="G17" s="30"/>
      <c r="H17" s="30"/>
    </row>
    <row r="18" ht="33" customHeight="1" spans="1:11">
      <c r="A18" s="22">
        <v>10</v>
      </c>
      <c r="B18" s="22" t="s">
        <v>14</v>
      </c>
      <c r="C18" s="22" t="s">
        <v>23</v>
      </c>
      <c r="D18" s="22" t="s">
        <v>16</v>
      </c>
      <c r="E18" s="29">
        <v>11000</v>
      </c>
      <c r="F18" s="29">
        <v>11000</v>
      </c>
      <c r="G18" s="30"/>
      <c r="H18" s="30"/>
      <c r="J18" s="1"/>
      <c r="K18" s="1"/>
    </row>
    <row r="19" ht="33" customHeight="1" spans="1:11">
      <c r="A19" s="22">
        <v>11</v>
      </c>
      <c r="B19" s="22" t="s">
        <v>14</v>
      </c>
      <c r="C19" s="22" t="s">
        <v>27</v>
      </c>
      <c r="D19" s="22" t="s">
        <v>16</v>
      </c>
      <c r="E19" s="29">
        <v>21000</v>
      </c>
      <c r="F19" s="29">
        <f>E19</f>
        <v>21000</v>
      </c>
      <c r="G19" s="30"/>
      <c r="H19" s="30"/>
      <c r="J19" s="1"/>
      <c r="K19" s="1"/>
    </row>
    <row r="20" ht="33" customHeight="1" spans="1:11">
      <c r="A20" s="22">
        <v>12</v>
      </c>
      <c r="B20" s="22" t="s">
        <v>14</v>
      </c>
      <c r="C20" s="22" t="s">
        <v>28</v>
      </c>
      <c r="D20" s="22" t="s">
        <v>16</v>
      </c>
      <c r="E20" s="29">
        <v>17000</v>
      </c>
      <c r="F20" s="29">
        <v>17000</v>
      </c>
      <c r="G20" s="30"/>
      <c r="H20" s="31"/>
      <c r="J20" s="1"/>
      <c r="K20" s="1"/>
    </row>
    <row r="21" ht="33" customHeight="1" spans="1:11">
      <c r="A21" s="22">
        <v>13</v>
      </c>
      <c r="B21" s="22" t="s">
        <v>14</v>
      </c>
      <c r="C21" s="22" t="s">
        <v>15</v>
      </c>
      <c r="D21" s="22" t="s">
        <v>16</v>
      </c>
      <c r="E21" s="29">
        <v>9000</v>
      </c>
      <c r="F21" s="29">
        <v>9000</v>
      </c>
      <c r="G21" s="30"/>
      <c r="H21" s="31"/>
      <c r="J21" s="1"/>
      <c r="K21" s="1"/>
    </row>
    <row r="22" ht="33" customHeight="1" spans="1:11">
      <c r="A22" s="22">
        <v>14</v>
      </c>
      <c r="B22" s="22" t="s">
        <v>14</v>
      </c>
      <c r="C22" s="22" t="s">
        <v>29</v>
      </c>
      <c r="D22" s="22" t="s">
        <v>18</v>
      </c>
      <c r="E22" s="29">
        <v>10000</v>
      </c>
      <c r="F22" s="29">
        <v>10000</v>
      </c>
      <c r="G22" s="30"/>
      <c r="H22" s="31"/>
      <c r="J22" s="1"/>
      <c r="K22" s="1"/>
    </row>
    <row r="23" ht="33" customHeight="1" spans="1:11">
      <c r="A23" s="22">
        <v>15</v>
      </c>
      <c r="B23" s="22" t="s">
        <v>14</v>
      </c>
      <c r="C23" s="22" t="s">
        <v>21</v>
      </c>
      <c r="D23" s="22" t="s">
        <v>16</v>
      </c>
      <c r="E23" s="29">
        <v>13000</v>
      </c>
      <c r="F23" s="29">
        <f>E23</f>
        <v>13000</v>
      </c>
      <c r="G23" s="30"/>
      <c r="H23" s="32"/>
      <c r="J23" s="1"/>
      <c r="K23" s="1"/>
    </row>
    <row r="24" ht="33" customHeight="1" spans="1:11">
      <c r="A24" s="22">
        <v>16</v>
      </c>
      <c r="B24" s="22" t="s">
        <v>14</v>
      </c>
      <c r="C24" s="22" t="s">
        <v>17</v>
      </c>
      <c r="D24" s="22" t="s">
        <v>18</v>
      </c>
      <c r="E24" s="29">
        <v>11000</v>
      </c>
      <c r="F24" s="29">
        <v>11000</v>
      </c>
      <c r="G24" s="30"/>
      <c r="H24" s="32"/>
      <c r="J24" s="1"/>
      <c r="K24" s="1"/>
    </row>
    <row r="25" ht="33" customHeight="1" spans="1:11">
      <c r="A25" s="22">
        <v>17</v>
      </c>
      <c r="B25" s="22" t="s">
        <v>14</v>
      </c>
      <c r="C25" s="22" t="s">
        <v>30</v>
      </c>
      <c r="D25" s="22" t="s">
        <v>18</v>
      </c>
      <c r="E25" s="29">
        <v>12000</v>
      </c>
      <c r="F25" s="29">
        <f>E25</f>
        <v>12000</v>
      </c>
      <c r="G25" s="30"/>
      <c r="H25" s="32"/>
      <c r="J25" s="1"/>
      <c r="K25" s="1"/>
    </row>
    <row r="26" ht="33" customHeight="1" spans="1:11">
      <c r="A26" s="22">
        <v>18</v>
      </c>
      <c r="B26" s="22" t="s">
        <v>14</v>
      </c>
      <c r="C26" s="22" t="s">
        <v>31</v>
      </c>
      <c r="D26" s="22" t="s">
        <v>18</v>
      </c>
      <c r="E26" s="29">
        <v>5000</v>
      </c>
      <c r="F26" s="29">
        <v>5000</v>
      </c>
      <c r="G26" s="30"/>
      <c r="H26" s="32"/>
      <c r="J26" s="1"/>
      <c r="K26" s="1"/>
    </row>
    <row r="27" ht="33" customHeight="1" spans="1:11">
      <c r="A27" s="22">
        <v>19</v>
      </c>
      <c r="B27" s="22" t="s">
        <v>14</v>
      </c>
      <c r="C27" s="22" t="s">
        <v>32</v>
      </c>
      <c r="D27" s="22" t="s">
        <v>33</v>
      </c>
      <c r="E27" s="29">
        <v>3000</v>
      </c>
      <c r="F27" s="29">
        <v>3000</v>
      </c>
      <c r="G27" s="30"/>
      <c r="H27" s="32"/>
      <c r="J27" s="1"/>
      <c r="K27" s="1"/>
    </row>
    <row r="28" ht="33" customHeight="1" spans="1:11">
      <c r="A28" s="22">
        <v>20</v>
      </c>
      <c r="B28" s="22" t="s">
        <v>14</v>
      </c>
      <c r="C28" s="22" t="s">
        <v>34</v>
      </c>
      <c r="D28" s="22" t="s">
        <v>33</v>
      </c>
      <c r="E28" s="29">
        <v>5000</v>
      </c>
      <c r="F28" s="29">
        <v>5000</v>
      </c>
      <c r="G28" s="30"/>
      <c r="H28" s="32"/>
      <c r="J28" s="1"/>
      <c r="K28" s="1"/>
    </row>
    <row r="29" ht="33" customHeight="1" spans="1:11">
      <c r="A29" s="22">
        <v>21</v>
      </c>
      <c r="B29" s="22" t="s">
        <v>14</v>
      </c>
      <c r="C29" s="22" t="s">
        <v>35</v>
      </c>
      <c r="D29" s="22" t="s">
        <v>36</v>
      </c>
      <c r="E29" s="29">
        <v>4000</v>
      </c>
      <c r="F29" s="29">
        <v>4000</v>
      </c>
      <c r="G29" s="30"/>
      <c r="H29" s="32"/>
      <c r="J29" s="1"/>
      <c r="K29" s="1"/>
    </row>
    <row r="30" ht="33" customHeight="1" spans="1:11">
      <c r="A30" s="22">
        <v>22</v>
      </c>
      <c r="B30" s="22" t="s">
        <v>14</v>
      </c>
      <c r="C30" s="22" t="s">
        <v>37</v>
      </c>
      <c r="D30" s="22" t="s">
        <v>33</v>
      </c>
      <c r="E30" s="29">
        <v>2000</v>
      </c>
      <c r="F30" s="29">
        <v>2000</v>
      </c>
      <c r="G30" s="30"/>
      <c r="H30" s="32"/>
      <c r="J30" s="1"/>
      <c r="K30" s="1"/>
    </row>
    <row r="31" ht="33" customHeight="1" spans="1:11">
      <c r="A31" s="22">
        <v>23</v>
      </c>
      <c r="B31" s="22" t="s">
        <v>14</v>
      </c>
      <c r="C31" s="22" t="s">
        <v>38</v>
      </c>
      <c r="D31" s="22" t="s">
        <v>39</v>
      </c>
      <c r="E31" s="29">
        <v>960</v>
      </c>
      <c r="F31" s="33">
        <v>0</v>
      </c>
      <c r="G31" s="29">
        <v>960</v>
      </c>
      <c r="H31" s="32"/>
      <c r="J31" s="1"/>
      <c r="K31" s="1"/>
    </row>
    <row r="32" ht="33" customHeight="1" spans="1:11">
      <c r="A32" s="27" t="s">
        <v>40</v>
      </c>
      <c r="B32" s="28"/>
      <c r="C32" s="28"/>
      <c r="D32" s="28"/>
      <c r="E32" s="18"/>
      <c r="F32" s="18"/>
      <c r="G32" s="19"/>
      <c r="H32" s="20"/>
      <c r="J32" s="1"/>
      <c r="K32" s="1"/>
    </row>
    <row r="33" ht="33" customHeight="1" spans="1:11">
      <c r="A33" s="22">
        <v>24</v>
      </c>
      <c r="B33" s="22" t="s">
        <v>14</v>
      </c>
      <c r="C33" s="22" t="s">
        <v>27</v>
      </c>
      <c r="D33" s="22" t="s">
        <v>16</v>
      </c>
      <c r="E33" s="29">
        <v>4000</v>
      </c>
      <c r="F33" s="29">
        <v>4000</v>
      </c>
      <c r="G33" s="30"/>
      <c r="H33" s="32"/>
      <c r="J33" s="1"/>
      <c r="K33" s="1"/>
    </row>
    <row r="34" ht="33" customHeight="1" spans="1:11">
      <c r="A34" s="22">
        <v>25</v>
      </c>
      <c r="B34" s="22" t="s">
        <v>14</v>
      </c>
      <c r="C34" s="22" t="s">
        <v>28</v>
      </c>
      <c r="D34" s="22" t="s">
        <v>16</v>
      </c>
      <c r="E34" s="29">
        <v>1000</v>
      </c>
      <c r="F34" s="29">
        <v>1000</v>
      </c>
      <c r="G34" s="30"/>
      <c r="H34" s="32"/>
      <c r="J34" s="1"/>
      <c r="K34" s="1"/>
    </row>
    <row r="35" ht="33" customHeight="1" spans="1:11">
      <c r="A35" s="22">
        <v>26</v>
      </c>
      <c r="B35" s="22" t="s">
        <v>14</v>
      </c>
      <c r="C35" s="22" t="s">
        <v>21</v>
      </c>
      <c r="D35" s="22" t="s">
        <v>16</v>
      </c>
      <c r="E35" s="29">
        <v>5000</v>
      </c>
      <c r="F35" s="29">
        <v>5000</v>
      </c>
      <c r="G35" s="30"/>
      <c r="H35" s="32"/>
      <c r="J35" s="1"/>
      <c r="K35" s="1"/>
    </row>
    <row r="36" ht="33" customHeight="1" spans="1:11">
      <c r="A36" s="27" t="s">
        <v>41</v>
      </c>
      <c r="B36" s="28"/>
      <c r="C36" s="28"/>
      <c r="D36" s="28"/>
      <c r="E36" s="18"/>
      <c r="F36" s="18"/>
      <c r="G36" s="19"/>
      <c r="H36" s="20"/>
      <c r="J36" s="1"/>
      <c r="K36" s="1"/>
    </row>
    <row r="37" ht="33" customHeight="1" spans="1:11">
      <c r="A37" s="22">
        <v>27</v>
      </c>
      <c r="B37" s="22" t="s">
        <v>14</v>
      </c>
      <c r="C37" s="22" t="s">
        <v>30</v>
      </c>
      <c r="D37" s="22" t="s">
        <v>18</v>
      </c>
      <c r="E37" s="29">
        <v>5000</v>
      </c>
      <c r="F37" s="29">
        <v>5000</v>
      </c>
      <c r="G37" s="30"/>
      <c r="H37" s="32"/>
      <c r="J37" s="1"/>
      <c r="K37" s="1"/>
    </row>
  </sheetData>
  <mergeCells count="11">
    <mergeCell ref="A2:H2"/>
    <mergeCell ref="F4:H4"/>
    <mergeCell ref="A6:D6"/>
    <mergeCell ref="A7:H7"/>
    <mergeCell ref="A15:H15"/>
    <mergeCell ref="A32:H32"/>
    <mergeCell ref="A36:H36"/>
    <mergeCell ref="A4:A5"/>
    <mergeCell ref="B4:B5"/>
    <mergeCell ref="C4:C5"/>
    <mergeCell ref="D4:D5"/>
  </mergeCells>
  <printOptions horizontalCentered="1"/>
  <pageMargins left="0.747916666666667" right="0.747916666666667" top="0.590277777777778" bottom="0.590277777777778" header="0.314583333333333" footer="0.314583333333333"/>
  <pageSetup paperSize="8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Administrator</cp:lastModifiedBy>
  <dcterms:created xsi:type="dcterms:W3CDTF">2021-03-31T08:17:00Z</dcterms:created>
  <cp:lastPrinted>2022-05-13T09:35:00Z</cp:lastPrinted>
  <dcterms:modified xsi:type="dcterms:W3CDTF">2022-12-14T12:49:20Z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