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895" windowHeight="9930"/>
  </bookViews>
  <sheets>
    <sheet name="一般公共预算" sheetId="1" r:id="rId1"/>
  </sheets>
  <definedNames>
    <definedName name="_xlnm._FilterDatabase" localSheetId="0" hidden="1">一般公共预算!$A$5:$C$351</definedName>
    <definedName name="_xlnm.Print_Titles" localSheetId="0">一般公共预算!$2:5</definedName>
  </definedNames>
  <calcPr calcId="144525"/>
</workbook>
</file>

<file path=xl/calcChain.xml><?xml version="1.0" encoding="utf-8"?>
<calcChain xmlns="http://schemas.openxmlformats.org/spreadsheetml/2006/main">
  <c r="E43" i="1"/>
  <c r="B43"/>
  <c r="E37"/>
  <c r="B23"/>
  <c r="E7"/>
  <c r="B7"/>
</calcChain>
</file>

<file path=xl/sharedStrings.xml><?xml version="1.0" encoding="utf-8"?>
<sst xmlns="http://schemas.openxmlformats.org/spreadsheetml/2006/main" count="75" uniqueCount="72">
  <si>
    <t>附件1</t>
  </si>
  <si>
    <t>蓬江区2021年一般公共预算收支调整预算总表</t>
  </si>
  <si>
    <t>单位：万元</t>
  </si>
  <si>
    <t>收入</t>
  </si>
  <si>
    <t>支出</t>
  </si>
  <si>
    <t>项目</t>
  </si>
  <si>
    <t xml:space="preserve">预算数       </t>
  </si>
  <si>
    <t>调整预算数</t>
  </si>
  <si>
    <t>预算数</t>
  </si>
  <si>
    <t>一、税收收入</t>
  </si>
  <si>
    <t>一、地方公共财政预算支出</t>
  </si>
  <si>
    <t xml:space="preserve">    增值税</t>
  </si>
  <si>
    <t>一般公共服务支出</t>
  </si>
  <si>
    <t xml:space="preserve">    企业所得税</t>
  </si>
  <si>
    <t>国防支出</t>
  </si>
  <si>
    <t xml:space="preserve">    个人所得税</t>
  </si>
  <si>
    <t>公共安全支出</t>
  </si>
  <si>
    <t xml:space="preserve">    资源税</t>
  </si>
  <si>
    <t>教育支出</t>
  </si>
  <si>
    <t xml:space="preserve">    城市维护建设税</t>
  </si>
  <si>
    <t>科学技术支出</t>
  </si>
  <si>
    <t xml:space="preserve">    房产税</t>
  </si>
  <si>
    <t>文化旅游体育与传媒支出</t>
  </si>
  <si>
    <t xml:space="preserve">    印花税</t>
  </si>
  <si>
    <t>社会保障和就业支出</t>
  </si>
  <si>
    <t xml:space="preserve">    城镇土地使用税</t>
  </si>
  <si>
    <t>卫生健康支出</t>
  </si>
  <si>
    <t xml:space="preserve">    土地增值税</t>
  </si>
  <si>
    <t>节能环保支出</t>
  </si>
  <si>
    <t xml:space="preserve">    车船税</t>
  </si>
  <si>
    <t>城乡社区支出</t>
  </si>
  <si>
    <t xml:space="preserve">    耕地占用税</t>
  </si>
  <si>
    <t>农林水支出</t>
  </si>
  <si>
    <t xml:space="preserve">    契税</t>
  </si>
  <si>
    <t>交通运输支出</t>
  </si>
  <si>
    <t xml:space="preserve">    环境保护税</t>
  </si>
  <si>
    <t>资源勘探工业信息等支出</t>
  </si>
  <si>
    <t xml:space="preserve">    其他税收收入</t>
  </si>
  <si>
    <t>商业服务业等支出</t>
  </si>
  <si>
    <t>金融支出</t>
  </si>
  <si>
    <t>二、非税收入</t>
  </si>
  <si>
    <t>自然资源海洋气象等支出</t>
  </si>
  <si>
    <t xml:space="preserve">    专项收入</t>
  </si>
  <si>
    <t>住房保障支出</t>
  </si>
  <si>
    <t xml:space="preserve">    行政事业性收费收入</t>
  </si>
  <si>
    <t>粮油物资储备支出</t>
  </si>
  <si>
    <t xml:space="preserve">    罚没收入</t>
  </si>
  <si>
    <t>灾害防治及应急管理支出</t>
  </si>
  <si>
    <t xml:space="preserve">    国有资本经营收入</t>
  </si>
  <si>
    <t>预备费</t>
  </si>
  <si>
    <t xml:space="preserve">    国有资源（资产）有偿使用收入</t>
  </si>
  <si>
    <t>其他支出</t>
  </si>
  <si>
    <t xml:space="preserve">    其他收入</t>
  </si>
  <si>
    <t>债务还本支出</t>
  </si>
  <si>
    <t>债务付息支出</t>
  </si>
  <si>
    <t>债务发行费用支出</t>
  </si>
  <si>
    <t>三、市更库滨江新城收入</t>
  </si>
  <si>
    <t>二、地方政府债券还本</t>
  </si>
  <si>
    <t>四、再融资债券收入</t>
  </si>
  <si>
    <t>三、上解上级支出</t>
  </si>
  <si>
    <t>五、调入资金</t>
  </si>
  <si>
    <t>四、预算周转金</t>
  </si>
  <si>
    <t>六、上级补助收入</t>
  </si>
  <si>
    <t>五、预算稳定调节基金</t>
  </si>
  <si>
    <t>七、预算稳定调节基金</t>
  </si>
  <si>
    <t>六、年终结余</t>
  </si>
  <si>
    <t>八、上年结余</t>
  </si>
  <si>
    <t xml:space="preserve">      结转</t>
  </si>
  <si>
    <t xml:space="preserve">      上年结转</t>
  </si>
  <si>
    <t xml:space="preserve">      净结余</t>
  </si>
  <si>
    <t xml:space="preserve">       净结余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</si>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</sst>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176" formatCode="0_);[Red]\(0\)"/>
    <numFmt numFmtId="178" formatCode="#,##0_);[Red]\(#,##0\)"/>
    <numFmt numFmtId="179" formatCode="#,##0_ "/>
    <numFmt numFmtId="181" formatCode="0.00_ "/>
  </numFmts>
  <fonts count="9">
    <font>
      <sz val="12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2"/>
      <name val="宋体"/>
      <charset val="134"/>
    </font>
    <font>
      <sz val="9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/>
    <xf numFmtId="41" fontId="5" fillId="0" borderId="0" applyFont="0" applyFill="0" applyBorder="0" applyAlignment="0" applyProtection="0">
      <alignment vertical="center"/>
    </xf>
    <xf numFmtId="0" fontId="7" fillId="0" borderId="0"/>
    <xf numFmtId="0" fontId="5" fillId="0" borderId="0">
      <alignment vertical="center"/>
    </xf>
    <xf numFmtId="0" fontId="7" fillId="0" borderId="0"/>
    <xf numFmtId="43" fontId="7" fillId="0" borderId="0" applyFont="0" applyFill="0" applyBorder="0" applyAlignment="0" applyProtection="0">
      <alignment vertical="center"/>
    </xf>
    <xf numFmtId="0" fontId="7" fillId="0" borderId="0"/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</cellStyleXfs>
  <cellXfs count="6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vertical="center"/>
    </xf>
    <xf numFmtId="179" fontId="0" fillId="0" borderId="0" xfId="0" applyNumberFormat="1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1" xfId="0" applyFont="1" applyBorder="1" applyAlignment="1">
      <alignment vertical="center"/>
    </xf>
    <xf numFmtId="179" fontId="0" fillId="0" borderId="1" xfId="0" applyNumberFormat="1" applyFont="1" applyBorder="1" applyAlignment="1">
      <alignment vertical="center"/>
    </xf>
    <xf numFmtId="178" fontId="0" fillId="0" borderId="4" xfId="0" applyNumberFormat="1" applyFont="1" applyFill="1" applyBorder="1" applyAlignment="1">
      <alignment vertical="center"/>
    </xf>
    <xf numFmtId="41" fontId="0" fillId="0" borderId="4" xfId="1" applyFont="1" applyFill="1" applyBorder="1" applyAlignment="1">
      <alignment vertical="center"/>
    </xf>
    <xf numFmtId="179" fontId="0" fillId="0" borderId="4" xfId="1" applyNumberFormat="1" applyFont="1" applyFill="1" applyBorder="1" applyAlignment="1">
      <alignment vertical="center"/>
    </xf>
    <xf numFmtId="176" fontId="0" fillId="0" borderId="4" xfId="10" applyNumberFormat="1" applyFont="1" applyBorder="1" applyAlignment="1">
      <alignment vertical="center"/>
    </xf>
    <xf numFmtId="178" fontId="0" fillId="0" borderId="6" xfId="0" applyNumberFormat="1" applyFont="1" applyFill="1" applyBorder="1" applyAlignment="1">
      <alignment vertical="center"/>
    </xf>
    <xf numFmtId="178" fontId="1" fillId="0" borderId="0" xfId="0" applyNumberFormat="1" applyFont="1" applyAlignment="1">
      <alignment vertical="center"/>
    </xf>
    <xf numFmtId="179" fontId="0" fillId="0" borderId="4" xfId="7" applyNumberFormat="1" applyFont="1" applyFill="1" applyBorder="1" applyAlignment="1">
      <alignment vertical="center"/>
    </xf>
    <xf numFmtId="176" fontId="0" fillId="0" borderId="4" xfId="4" applyNumberFormat="1" applyFont="1" applyBorder="1" applyAlignment="1" applyProtection="1">
      <alignment horizontal="left" vertical="center" indent="1"/>
      <protection locked="0"/>
    </xf>
    <xf numFmtId="179" fontId="0" fillId="0" borderId="4" xfId="3" applyNumberFormat="1" applyFont="1" applyFill="1" applyBorder="1" applyAlignment="1">
      <alignment vertical="center"/>
    </xf>
    <xf numFmtId="41" fontId="0" fillId="3" borderId="4" xfId="1" applyFont="1" applyFill="1" applyBorder="1" applyAlignment="1">
      <alignment vertical="center"/>
    </xf>
    <xf numFmtId="0" fontId="0" fillId="0" borderId="4" xfId="4" applyFont="1" applyBorder="1" applyAlignment="1" applyProtection="1">
      <alignment horizontal="left" vertical="center" indent="1"/>
      <protection locked="0"/>
    </xf>
    <xf numFmtId="178" fontId="0" fillId="0" borderId="4" xfId="0" applyNumberFormat="1" applyFill="1" applyBorder="1" applyAlignment="1">
      <alignment vertical="center"/>
    </xf>
    <xf numFmtId="0" fontId="0" fillId="0" borderId="4" xfId="10" applyFont="1" applyBorder="1" applyAlignment="1" applyProtection="1">
      <alignment horizontal="left" vertical="center" indent="1"/>
      <protection locked="0"/>
    </xf>
    <xf numFmtId="41" fontId="0" fillId="0" borderId="4" xfId="7" applyFont="1" applyFill="1" applyBorder="1" applyAlignment="1">
      <alignment vertical="center"/>
    </xf>
    <xf numFmtId="181" fontId="4" fillId="0" borderId="4" xfId="4" applyNumberFormat="1" applyFont="1" applyFill="1" applyBorder="1" applyAlignment="1" applyProtection="1">
      <alignment horizontal="left" vertical="center" wrapText="1" indent="1"/>
      <protection locked="0"/>
    </xf>
    <xf numFmtId="179" fontId="0" fillId="0" borderId="6" xfId="0" applyNumberFormat="1" applyFont="1" applyFill="1" applyBorder="1" applyAlignment="1">
      <alignment vertical="center"/>
    </xf>
    <xf numFmtId="178" fontId="0" fillId="0" borderId="4" xfId="3" applyNumberFormat="1" applyFont="1" applyFill="1" applyBorder="1" applyAlignment="1">
      <alignment vertical="center"/>
    </xf>
    <xf numFmtId="178" fontId="0" fillId="2" borderId="4" xfId="0" applyNumberFormat="1" applyFont="1" applyFill="1" applyBorder="1" applyAlignment="1">
      <alignment vertical="center"/>
    </xf>
    <xf numFmtId="41" fontId="0" fillId="0" borderId="0" xfId="0" applyNumberFormat="1" applyFont="1" applyAlignment="1">
      <alignment vertical="center"/>
    </xf>
    <xf numFmtId="0" fontId="0" fillId="0" borderId="4" xfId="0" applyFont="1" applyBorder="1" applyAlignment="1">
      <alignment vertical="center"/>
    </xf>
    <xf numFmtId="179" fontId="0" fillId="0" borderId="4" xfId="0" applyNumberFormat="1" applyFont="1" applyBorder="1" applyAlignment="1">
      <alignment vertical="center"/>
    </xf>
    <xf numFmtId="181" fontId="4" fillId="0" borderId="4" xfId="4" applyNumberFormat="1" applyFont="1" applyFill="1" applyBorder="1" applyAlignment="1" applyProtection="1">
      <alignment horizontal="left" vertical="center" wrapText="1"/>
      <protection locked="0"/>
    </xf>
    <xf numFmtId="0" fontId="0" fillId="0" borderId="4" xfId="0" applyFont="1" applyFill="1" applyBorder="1" applyAlignment="1">
      <alignment vertical="center"/>
    </xf>
    <xf numFmtId="176" fontId="0" fillId="0" borderId="4" xfId="10" applyNumberFormat="1" applyFont="1" applyFill="1" applyBorder="1" applyAlignment="1">
      <alignment vertical="center"/>
    </xf>
    <xf numFmtId="176" fontId="0" fillId="0" borderId="4" xfId="8" applyNumberFormat="1" applyFont="1" applyFill="1" applyBorder="1" applyAlignment="1">
      <alignment vertical="center"/>
    </xf>
    <xf numFmtId="41" fontId="0" fillId="0" borderId="4" xfId="1" applyFont="1" applyBorder="1" applyAlignment="1">
      <alignment vertical="center"/>
    </xf>
    <xf numFmtId="176" fontId="0" fillId="0" borderId="4" xfId="8" applyNumberFormat="1" applyFont="1" applyFill="1" applyBorder="1" applyAlignment="1" applyProtection="1">
      <alignment vertical="center"/>
      <protection locked="0"/>
    </xf>
    <xf numFmtId="178" fontId="0" fillId="0" borderId="6" xfId="12" applyNumberFormat="1" applyFont="1" applyFill="1" applyBorder="1" applyAlignment="1">
      <alignment vertical="center"/>
    </xf>
    <xf numFmtId="178" fontId="0" fillId="0" borderId="4" xfId="11" applyNumberFormat="1" applyFont="1" applyFill="1" applyBorder="1" applyAlignment="1" applyProtection="1">
      <alignment horizontal="left" vertical="center"/>
      <protection locked="0"/>
    </xf>
    <xf numFmtId="0" fontId="0" fillId="0" borderId="4" xfId="8" applyFont="1" applyFill="1" applyBorder="1" applyAlignment="1">
      <alignment vertical="center"/>
    </xf>
    <xf numFmtId="0" fontId="0" fillId="0" borderId="4" xfId="10" applyFont="1" applyFill="1" applyBorder="1" applyAlignment="1">
      <alignment vertical="center"/>
    </xf>
    <xf numFmtId="176" fontId="0" fillId="0" borderId="4" xfId="10" applyNumberFormat="1" applyFont="1" applyFill="1" applyBorder="1" applyAlignment="1">
      <alignment horizontal="center" vertical="center"/>
    </xf>
    <xf numFmtId="41" fontId="0" fillId="0" borderId="0" xfId="0" applyNumberFormat="1" applyFont="1" applyBorder="1" applyAlignment="1">
      <alignment vertical="center"/>
    </xf>
    <xf numFmtId="179" fontId="0" fillId="0" borderId="0" xfId="1" applyNumberFormat="1" applyFont="1" applyFill="1" applyBorder="1" applyAlignment="1">
      <alignment vertical="center"/>
    </xf>
    <xf numFmtId="41" fontId="0" fillId="0" borderId="0" xfId="1" applyFont="1" applyAlignment="1">
      <alignment vertical="center"/>
    </xf>
    <xf numFmtId="41" fontId="0" fillId="0" borderId="0" xfId="1" applyFont="1" applyFill="1" applyAlignment="1">
      <alignment vertical="center"/>
    </xf>
    <xf numFmtId="179" fontId="0" fillId="0" borderId="0" xfId="1" applyNumberFormat="1" applyFont="1" applyBorder="1" applyAlignment="1">
      <alignment vertical="center"/>
    </xf>
    <xf numFmtId="0" fontId="2" fillId="2" borderId="0" xfId="0" applyNumberFormat="1" applyFont="1" applyFill="1" applyBorder="1" applyAlignment="1" applyProtection="1">
      <alignment horizontal="center" vertical="center"/>
    </xf>
    <xf numFmtId="179" fontId="2" fillId="2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178" fontId="1" fillId="0" borderId="2" xfId="0" applyNumberFormat="1" applyFont="1" applyFill="1" applyBorder="1" applyAlignment="1">
      <alignment horizontal="center" vertical="center"/>
    </xf>
    <xf numFmtId="178" fontId="1" fillId="0" borderId="3" xfId="0" applyNumberFormat="1" applyFont="1" applyFill="1" applyBorder="1" applyAlignment="1">
      <alignment horizontal="center" vertical="center"/>
    </xf>
    <xf numFmtId="179" fontId="1" fillId="0" borderId="3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8" fontId="1" fillId="0" borderId="4" xfId="0" applyNumberFormat="1" applyFont="1" applyFill="1" applyBorder="1" applyAlignment="1">
      <alignment horizontal="center" vertical="center"/>
    </xf>
    <xf numFmtId="178" fontId="1" fillId="0" borderId="5" xfId="0" applyNumberFormat="1" applyFont="1" applyFill="1" applyBorder="1" applyAlignment="1">
      <alignment horizontal="center" vertical="center" wrapText="1"/>
    </xf>
    <xf numFmtId="178" fontId="1" fillId="0" borderId="6" xfId="0" applyNumberFormat="1" applyFont="1" applyFill="1" applyBorder="1" applyAlignment="1">
      <alignment horizontal="center" vertical="center" wrapText="1"/>
    </xf>
    <xf numFmtId="179" fontId="1" fillId="0" borderId="4" xfId="0" applyNumberFormat="1" applyFont="1" applyFill="1" applyBorder="1" applyAlignment="1">
      <alignment horizontal="center" vertical="center"/>
    </xf>
    <xf numFmtId="178" fontId="1" fillId="0" borderId="5" xfId="0" applyNumberFormat="1" applyFont="1" applyFill="1" applyBorder="1" applyAlignment="1">
      <alignment horizontal="center" vertical="center"/>
    </xf>
    <xf numFmtId="178" fontId="1" fillId="0" borderId="6" xfId="0" applyNumberFormat="1" applyFont="1" applyFill="1" applyBorder="1" applyAlignment="1">
      <alignment horizontal="center" vertical="center"/>
    </xf>
    <xf numFmtId="178" fontId="1" fillId="3" borderId="4" xfId="0" applyNumberFormat="1" applyFont="1" applyFill="1" applyBorder="1" applyAlignment="1">
      <alignment horizontal="center" vertical="center"/>
    </xf>
  </cellXfs>
  <cellStyles count="14">
    <cellStyle name="常规" xfId="0" builtinId="0"/>
    <cellStyle name="常规 15" xfId="12"/>
    <cellStyle name="常规 35" xfId="3"/>
    <cellStyle name="常规 37" xfId="6"/>
    <cellStyle name="常规 4 2 5 2" xfId="13"/>
    <cellStyle name="常规 4 2 5 2 2" xfId="9"/>
    <cellStyle name="常规 5" xfId="11"/>
    <cellStyle name="常规 5 2" xfId="4"/>
    <cellStyle name="常规 5 2 5" xfId="2"/>
    <cellStyle name="常规_2008年一般预算收支表1.8 2" xfId="8"/>
    <cellStyle name="常规_2008年一般预算收支表1.8 3" xfId="10"/>
    <cellStyle name="千位分隔 2 9" xfId="5"/>
    <cellStyle name="千位分隔[0]" xfId="1" builtinId="6"/>
    <cellStyle name="千位分隔[0]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47"/>
  <sheetViews>
    <sheetView tabSelected="1" workbookViewId="0">
      <selection activeCell="C19" sqref="C19"/>
    </sheetView>
  </sheetViews>
  <sheetFormatPr defaultColWidth="9" defaultRowHeight="14.25"/>
  <cols>
    <col min="1" max="1" width="33.25" style="3" customWidth="1"/>
    <col min="2" max="2" width="12.625" style="3" customWidth="1"/>
    <col min="3" max="3" width="12.625" style="4" customWidth="1"/>
    <col min="4" max="4" width="29.875" style="5" customWidth="1"/>
    <col min="5" max="5" width="16.875" style="5" customWidth="1"/>
    <col min="6" max="6" width="16.875" style="6" customWidth="1"/>
    <col min="7" max="7" width="9.5" style="5" customWidth="1"/>
    <col min="8" max="16384" width="9" style="5"/>
  </cols>
  <sheetData>
    <row r="1" spans="1:7">
      <c r="A1" s="3" t="s">
        <v>0</v>
      </c>
    </row>
    <row r="2" spans="1:7" ht="24.95" customHeight="1">
      <c r="A2" s="46" t="s">
        <v>1</v>
      </c>
      <c r="B2" s="46"/>
      <c r="C2" s="47"/>
      <c r="D2" s="48"/>
      <c r="E2" s="48"/>
      <c r="F2" s="48"/>
    </row>
    <row r="3" spans="1:7" ht="14.25" customHeight="1">
      <c r="A3" s="7"/>
      <c r="B3" s="7"/>
      <c r="C3" s="8"/>
      <c r="D3" s="7"/>
      <c r="E3" s="49" t="s">
        <v>2</v>
      </c>
      <c r="F3" s="49"/>
    </row>
    <row r="4" spans="1:7" ht="18" customHeight="1">
      <c r="A4" s="50" t="s">
        <v>3</v>
      </c>
      <c r="B4" s="51"/>
      <c r="C4" s="52"/>
      <c r="D4" s="53" t="s">
        <v>4</v>
      </c>
      <c r="E4" s="53"/>
      <c r="F4" s="53"/>
    </row>
    <row r="5" spans="1:7" s="1" customFormat="1" ht="18" customHeight="1">
      <c r="A5" s="54" t="s">
        <v>5</v>
      </c>
      <c r="B5" s="55" t="s">
        <v>6</v>
      </c>
      <c r="C5" s="57" t="s">
        <v>7</v>
      </c>
      <c r="D5" s="58" t="s">
        <v>5</v>
      </c>
      <c r="E5" s="60" t="s">
        <v>8</v>
      </c>
      <c r="F5" s="54" t="s">
        <v>7</v>
      </c>
    </row>
    <row r="6" spans="1:7" s="2" customFormat="1" ht="18" customHeight="1">
      <c r="A6" s="54"/>
      <c r="B6" s="56"/>
      <c r="C6" s="57"/>
      <c r="D6" s="59"/>
      <c r="E6" s="60"/>
      <c r="F6" s="54"/>
    </row>
    <row r="7" spans="1:7" s="1" customFormat="1" ht="21" customHeight="1">
      <c r="A7" s="9" t="s">
        <v>9</v>
      </c>
      <c r="B7" s="10">
        <f>SUM(B8:B20)</f>
        <v>190437</v>
      </c>
      <c r="C7" s="11">
        <v>178536</v>
      </c>
      <c r="D7" s="12" t="s">
        <v>10</v>
      </c>
      <c r="E7" s="13">
        <f>SUM(E8:E31)</f>
        <v>521340</v>
      </c>
      <c r="F7" s="13">
        <v>436247</v>
      </c>
      <c r="G7" s="14"/>
    </row>
    <row r="8" spans="1:7" s="1" customFormat="1" ht="21" customHeight="1">
      <c r="A8" s="9" t="s">
        <v>11</v>
      </c>
      <c r="B8" s="13">
        <v>55174</v>
      </c>
      <c r="C8" s="15">
        <v>54490</v>
      </c>
      <c r="D8" s="16" t="s">
        <v>12</v>
      </c>
      <c r="E8" s="13">
        <v>99341</v>
      </c>
      <c r="F8" s="17">
        <v>80614</v>
      </c>
    </row>
    <row r="9" spans="1:7" ht="21" customHeight="1">
      <c r="A9" s="9" t="s">
        <v>13</v>
      </c>
      <c r="B9" s="13">
        <v>16402</v>
      </c>
      <c r="C9" s="15">
        <v>18810</v>
      </c>
      <c r="D9" s="16" t="s">
        <v>14</v>
      </c>
      <c r="E9" s="13">
        <v>739</v>
      </c>
      <c r="F9" s="18">
        <v>696</v>
      </c>
    </row>
    <row r="10" spans="1:7" ht="21" customHeight="1">
      <c r="A10" s="9" t="s">
        <v>15</v>
      </c>
      <c r="B10" s="13">
        <v>6872</v>
      </c>
      <c r="C10" s="15">
        <v>7363</v>
      </c>
      <c r="D10" s="16" t="s">
        <v>16</v>
      </c>
      <c r="E10" s="13">
        <v>39626</v>
      </c>
      <c r="F10" s="18">
        <v>38173</v>
      </c>
    </row>
    <row r="11" spans="1:7" ht="21" customHeight="1">
      <c r="A11" s="9" t="s">
        <v>17</v>
      </c>
      <c r="B11" s="13">
        <v>85</v>
      </c>
      <c r="C11" s="15">
        <v>199</v>
      </c>
      <c r="D11" s="16" t="s">
        <v>18</v>
      </c>
      <c r="E11" s="13">
        <v>128964</v>
      </c>
      <c r="F11" s="18">
        <v>114961</v>
      </c>
    </row>
    <row r="12" spans="1:7" ht="21" customHeight="1">
      <c r="A12" s="9" t="s">
        <v>19</v>
      </c>
      <c r="B12" s="13">
        <v>17949</v>
      </c>
      <c r="C12" s="15">
        <v>19573</v>
      </c>
      <c r="D12" s="16" t="s">
        <v>20</v>
      </c>
      <c r="E12" s="13">
        <v>6648</v>
      </c>
      <c r="F12" s="18">
        <v>2441</v>
      </c>
    </row>
    <row r="13" spans="1:7" ht="21" customHeight="1">
      <c r="A13" s="9" t="s">
        <v>21</v>
      </c>
      <c r="B13" s="13">
        <v>18621</v>
      </c>
      <c r="C13" s="15">
        <v>14409</v>
      </c>
      <c r="D13" s="16" t="s">
        <v>22</v>
      </c>
      <c r="E13" s="13">
        <v>14877</v>
      </c>
      <c r="F13" s="18">
        <v>17850</v>
      </c>
    </row>
    <row r="14" spans="1:7" ht="21" customHeight="1">
      <c r="A14" s="9" t="s">
        <v>23</v>
      </c>
      <c r="B14" s="13">
        <v>5650</v>
      </c>
      <c r="C14" s="15">
        <v>6402</v>
      </c>
      <c r="D14" s="16" t="s">
        <v>24</v>
      </c>
      <c r="E14" s="13">
        <v>72127</v>
      </c>
      <c r="F14" s="18">
        <v>54468</v>
      </c>
    </row>
    <row r="15" spans="1:7" ht="21" customHeight="1">
      <c r="A15" s="9" t="s">
        <v>25</v>
      </c>
      <c r="B15" s="13">
        <v>8952</v>
      </c>
      <c r="C15" s="15">
        <v>6522</v>
      </c>
      <c r="D15" s="16" t="s">
        <v>26</v>
      </c>
      <c r="E15" s="13">
        <v>41583</v>
      </c>
      <c r="F15" s="18">
        <v>36456</v>
      </c>
    </row>
    <row r="16" spans="1:7" ht="21" customHeight="1">
      <c r="A16" s="9" t="s">
        <v>27</v>
      </c>
      <c r="B16" s="13">
        <v>20588</v>
      </c>
      <c r="C16" s="15">
        <v>18435</v>
      </c>
      <c r="D16" s="19" t="s">
        <v>28</v>
      </c>
      <c r="E16" s="13">
        <v>2650</v>
      </c>
      <c r="F16" s="18">
        <v>4059</v>
      </c>
    </row>
    <row r="17" spans="1:7" ht="21" customHeight="1">
      <c r="A17" s="9" t="s">
        <v>29</v>
      </c>
      <c r="B17" s="13">
        <v>4023</v>
      </c>
      <c r="C17" s="15">
        <v>4227</v>
      </c>
      <c r="D17" s="16" t="s">
        <v>30</v>
      </c>
      <c r="E17" s="13">
        <v>12260</v>
      </c>
      <c r="F17" s="18">
        <v>8536</v>
      </c>
    </row>
    <row r="18" spans="1:7" ht="21" customHeight="1">
      <c r="A18" s="9" t="s">
        <v>31</v>
      </c>
      <c r="B18" s="13">
        <v>329</v>
      </c>
      <c r="C18" s="15">
        <v>747</v>
      </c>
      <c r="D18" s="16" t="s">
        <v>32</v>
      </c>
      <c r="E18" s="13">
        <v>11595</v>
      </c>
      <c r="F18" s="18">
        <v>9504</v>
      </c>
    </row>
    <row r="19" spans="1:7" ht="21" customHeight="1">
      <c r="A19" s="9" t="s">
        <v>33</v>
      </c>
      <c r="B19" s="13">
        <v>35660</v>
      </c>
      <c r="C19" s="15">
        <v>27232</v>
      </c>
      <c r="D19" s="16" t="s">
        <v>34</v>
      </c>
      <c r="E19" s="13">
        <v>6966</v>
      </c>
      <c r="F19" s="18">
        <v>5049</v>
      </c>
    </row>
    <row r="20" spans="1:7" ht="21" customHeight="1">
      <c r="A20" s="20" t="s">
        <v>35</v>
      </c>
      <c r="B20" s="10">
        <v>132</v>
      </c>
      <c r="C20" s="15">
        <v>114</v>
      </c>
      <c r="D20" s="21" t="s">
        <v>36</v>
      </c>
      <c r="E20" s="13">
        <v>12900</v>
      </c>
      <c r="F20" s="18">
        <v>14487</v>
      </c>
    </row>
    <row r="21" spans="1:7" ht="21" customHeight="1">
      <c r="A21" s="20" t="s">
        <v>37</v>
      </c>
      <c r="B21" s="10"/>
      <c r="C21" s="15">
        <v>13</v>
      </c>
      <c r="D21" s="21" t="s">
        <v>38</v>
      </c>
      <c r="E21" s="13">
        <v>2714</v>
      </c>
      <c r="F21" s="18">
        <v>1434</v>
      </c>
    </row>
    <row r="22" spans="1:7" ht="21" customHeight="1">
      <c r="A22" s="20"/>
      <c r="B22" s="10"/>
      <c r="C22" s="15"/>
      <c r="D22" s="21" t="s">
        <v>39</v>
      </c>
      <c r="E22" s="13">
        <v>305</v>
      </c>
      <c r="F22" s="18">
        <v>477</v>
      </c>
    </row>
    <row r="23" spans="1:7" ht="21" customHeight="1">
      <c r="A23" s="9" t="s">
        <v>40</v>
      </c>
      <c r="B23" s="22">
        <f>SUM(B24:B29)</f>
        <v>106722</v>
      </c>
      <c r="C23" s="15">
        <v>118623</v>
      </c>
      <c r="D23" s="23" t="s">
        <v>41</v>
      </c>
      <c r="E23" s="13">
        <v>3890</v>
      </c>
      <c r="F23" s="18">
        <v>1786</v>
      </c>
    </row>
    <row r="24" spans="1:7" ht="21" customHeight="1">
      <c r="A24" s="9" t="s">
        <v>42</v>
      </c>
      <c r="B24" s="13">
        <v>46414</v>
      </c>
      <c r="C24" s="24">
        <v>38114</v>
      </c>
      <c r="D24" s="23" t="s">
        <v>43</v>
      </c>
      <c r="E24" s="13">
        <v>22321</v>
      </c>
      <c r="F24" s="18">
        <v>28848</v>
      </c>
    </row>
    <row r="25" spans="1:7" ht="21" customHeight="1">
      <c r="A25" s="9" t="s">
        <v>44</v>
      </c>
      <c r="B25" s="13">
        <v>3433</v>
      </c>
      <c r="C25" s="24">
        <v>12656</v>
      </c>
      <c r="D25" s="23" t="s">
        <v>45</v>
      </c>
      <c r="E25" s="13">
        <v>91</v>
      </c>
      <c r="F25" s="18"/>
    </row>
    <row r="26" spans="1:7" ht="21" customHeight="1">
      <c r="A26" s="9" t="s">
        <v>46</v>
      </c>
      <c r="B26" s="13">
        <v>3425</v>
      </c>
      <c r="C26" s="24">
        <v>4195</v>
      </c>
      <c r="D26" s="23" t="s">
        <v>47</v>
      </c>
      <c r="E26" s="13">
        <v>3225</v>
      </c>
      <c r="F26" s="18">
        <v>2235</v>
      </c>
    </row>
    <row r="27" spans="1:7" ht="21" customHeight="1">
      <c r="A27" s="9" t="s">
        <v>48</v>
      </c>
      <c r="B27" s="13">
        <v>35469</v>
      </c>
      <c r="C27" s="24">
        <v>41</v>
      </c>
      <c r="D27" s="23" t="s">
        <v>49</v>
      </c>
      <c r="E27" s="13">
        <v>4700</v>
      </c>
      <c r="F27" s="18">
        <v>3552</v>
      </c>
    </row>
    <row r="28" spans="1:7" ht="21" customHeight="1">
      <c r="A28" s="9" t="s">
        <v>50</v>
      </c>
      <c r="B28" s="13">
        <v>11732</v>
      </c>
      <c r="C28" s="24">
        <v>36673</v>
      </c>
      <c r="D28" s="19" t="s">
        <v>51</v>
      </c>
      <c r="E28" s="13">
        <v>27062</v>
      </c>
      <c r="F28" s="18">
        <v>5068</v>
      </c>
    </row>
    <row r="29" spans="1:7" ht="21" customHeight="1">
      <c r="A29" s="9" t="s">
        <v>52</v>
      </c>
      <c r="B29" s="13">
        <v>6249</v>
      </c>
      <c r="C29" s="15">
        <v>26944</v>
      </c>
      <c r="D29" s="19" t="s">
        <v>53</v>
      </c>
      <c r="E29" s="13"/>
      <c r="F29" s="18"/>
    </row>
    <row r="30" spans="1:7" ht="21" customHeight="1">
      <c r="A30" s="9"/>
      <c r="B30" s="25"/>
      <c r="C30" s="15"/>
      <c r="D30" s="19" t="s">
        <v>54</v>
      </c>
      <c r="E30" s="13">
        <v>6702</v>
      </c>
      <c r="F30" s="18">
        <v>5464</v>
      </c>
    </row>
    <row r="31" spans="1:7" ht="21" customHeight="1">
      <c r="A31" s="9"/>
      <c r="B31" s="25"/>
      <c r="C31" s="15"/>
      <c r="D31" s="19" t="s">
        <v>55</v>
      </c>
      <c r="E31" s="26">
        <v>54</v>
      </c>
      <c r="F31" s="18">
        <v>89</v>
      </c>
      <c r="G31" s="27"/>
    </row>
    <row r="32" spans="1:7" ht="21" customHeight="1">
      <c r="A32" s="28"/>
      <c r="B32" s="28"/>
      <c r="C32" s="29"/>
      <c r="D32" s="30"/>
      <c r="E32" s="18"/>
      <c r="F32" s="10"/>
      <c r="G32" s="27"/>
    </row>
    <row r="33" spans="1:7" ht="21" customHeight="1">
      <c r="A33" s="31" t="s">
        <v>56</v>
      </c>
      <c r="B33" s="13">
        <v>21785</v>
      </c>
      <c r="C33" s="24">
        <v>21785</v>
      </c>
      <c r="D33" s="30" t="s">
        <v>57</v>
      </c>
      <c r="E33" s="18">
        <v>46793</v>
      </c>
      <c r="F33" s="10">
        <v>105893</v>
      </c>
    </row>
    <row r="34" spans="1:7" ht="21" customHeight="1">
      <c r="A34" s="31" t="s">
        <v>58</v>
      </c>
      <c r="B34" s="10">
        <v>46793</v>
      </c>
      <c r="C34" s="15">
        <v>106247</v>
      </c>
      <c r="D34" s="32" t="s">
        <v>59</v>
      </c>
      <c r="E34" s="18">
        <v>52409</v>
      </c>
      <c r="F34" s="10">
        <v>53139</v>
      </c>
      <c r="G34" s="27"/>
    </row>
    <row r="35" spans="1:7" ht="21" customHeight="1">
      <c r="A35" s="33" t="s">
        <v>60</v>
      </c>
      <c r="B35" s="13">
        <v>161687</v>
      </c>
      <c r="C35" s="15">
        <v>46863</v>
      </c>
      <c r="D35" s="32" t="s">
        <v>61</v>
      </c>
      <c r="E35" s="34"/>
      <c r="F35" s="10"/>
    </row>
    <row r="36" spans="1:7" ht="21" customHeight="1">
      <c r="A36" s="35" t="s">
        <v>62</v>
      </c>
      <c r="B36" s="36">
        <v>86169</v>
      </c>
      <c r="C36" s="15">
        <v>116276</v>
      </c>
      <c r="D36" s="32" t="s">
        <v>63</v>
      </c>
      <c r="E36" s="34"/>
      <c r="F36" s="10"/>
    </row>
    <row r="37" spans="1:7" ht="21" customHeight="1">
      <c r="A37" s="33" t="s">
        <v>64</v>
      </c>
      <c r="B37" s="10"/>
      <c r="C37" s="15"/>
      <c r="D37" s="37" t="s">
        <v>65</v>
      </c>
      <c r="E37" s="34">
        <f>SUM(E38)</f>
        <v>0</v>
      </c>
      <c r="F37" s="34">
        <v>0</v>
      </c>
    </row>
    <row r="38" spans="1:7" ht="21" customHeight="1">
      <c r="A38" s="33" t="s">
        <v>66</v>
      </c>
      <c r="B38" s="10">
        <v>6949</v>
      </c>
      <c r="C38" s="11">
        <v>6949</v>
      </c>
      <c r="D38" s="37" t="s">
        <v>67</v>
      </c>
      <c r="E38" s="34"/>
      <c r="F38" s="10"/>
    </row>
    <row r="39" spans="1:7" ht="21" customHeight="1">
      <c r="A39" s="38" t="s">
        <v>68</v>
      </c>
      <c r="B39" s="22">
        <v>6949</v>
      </c>
      <c r="C39" s="15">
        <v>6949</v>
      </c>
      <c r="D39" s="37" t="s">
        <v>69</v>
      </c>
      <c r="E39" s="34"/>
      <c r="F39" s="10"/>
    </row>
    <row r="40" spans="1:7" ht="21" customHeight="1">
      <c r="A40" s="38" t="s">
        <v>70</v>
      </c>
      <c r="B40" s="22"/>
      <c r="C40" s="15"/>
      <c r="D40" s="37"/>
      <c r="E40" s="34"/>
      <c r="F40" s="10"/>
    </row>
    <row r="41" spans="1:7" ht="15" hidden="1" customHeight="1">
      <c r="A41" s="38"/>
      <c r="B41" s="22"/>
      <c r="C41" s="15"/>
      <c r="D41" s="37"/>
      <c r="E41" s="34"/>
      <c r="F41" s="10"/>
    </row>
    <row r="42" spans="1:7" ht="21" customHeight="1">
      <c r="A42" s="38"/>
      <c r="B42" s="22"/>
      <c r="C42" s="15"/>
      <c r="D42" s="39"/>
      <c r="E42" s="34"/>
      <c r="F42" s="10"/>
    </row>
    <row r="43" spans="1:7" ht="24" customHeight="1">
      <c r="A43" s="40" t="s">
        <v>71</v>
      </c>
      <c r="B43" s="10">
        <f>SUM(B7,B23,B33:B38)</f>
        <v>620542</v>
      </c>
      <c r="C43" s="11">
        <v>595278.83102172799</v>
      </c>
      <c r="D43" s="40" t="s">
        <v>71</v>
      </c>
      <c r="E43" s="10">
        <f>SUM(E7,E33:E37)</f>
        <v>620542</v>
      </c>
      <c r="F43" s="10">
        <v>595279</v>
      </c>
    </row>
    <row r="44" spans="1:7" ht="15" customHeight="1">
      <c r="B44" s="41"/>
      <c r="C44" s="42"/>
      <c r="D44" s="27"/>
      <c r="E44" s="43"/>
      <c r="F44" s="44"/>
    </row>
    <row r="45" spans="1:7" ht="15" customHeight="1">
      <c r="B45" s="41"/>
      <c r="C45" s="42"/>
      <c r="D45" s="27"/>
      <c r="E45" s="43"/>
      <c r="F45" s="44"/>
    </row>
    <row r="46" spans="1:7" ht="15" customHeight="1">
      <c r="C46" s="42"/>
      <c r="D46" s="27"/>
      <c r="E46" s="43"/>
      <c r="F46" s="44"/>
    </row>
    <row r="47" spans="1:7" ht="15" customHeight="1">
      <c r="C47" s="42"/>
      <c r="E47" s="43"/>
      <c r="F47" s="44"/>
    </row>
    <row r="48" spans="1:7" ht="15" customHeight="1">
      <c r="C48" s="42"/>
      <c r="E48" s="43"/>
      <c r="F48" s="44"/>
    </row>
    <row r="49" spans="3:6" ht="15" customHeight="1">
      <c r="C49" s="42"/>
      <c r="E49" s="43"/>
      <c r="F49" s="44"/>
    </row>
    <row r="50" spans="3:6" ht="15" customHeight="1">
      <c r="C50" s="42"/>
      <c r="E50" s="43"/>
      <c r="F50" s="44"/>
    </row>
    <row r="51" spans="3:6" ht="15" customHeight="1">
      <c r="C51" s="42"/>
      <c r="E51" s="43"/>
      <c r="F51" s="44"/>
    </row>
    <row r="52" spans="3:6" ht="15" customHeight="1">
      <c r="C52" s="42"/>
      <c r="E52" s="43"/>
      <c r="F52" s="44"/>
    </row>
    <row r="53" spans="3:6" ht="15" customHeight="1">
      <c r="C53" s="42"/>
      <c r="E53" s="43"/>
      <c r="F53" s="44"/>
    </row>
    <row r="54" spans="3:6" ht="15" customHeight="1">
      <c r="C54" s="42"/>
      <c r="E54" s="43"/>
      <c r="F54" s="44"/>
    </row>
    <row r="55" spans="3:6" ht="15" customHeight="1">
      <c r="C55" s="42"/>
      <c r="E55" s="43"/>
      <c r="F55" s="44"/>
    </row>
    <row r="56" spans="3:6" ht="15" customHeight="1">
      <c r="C56" s="42"/>
      <c r="E56" s="43"/>
      <c r="F56" s="44"/>
    </row>
    <row r="57" spans="3:6" ht="15" customHeight="1">
      <c r="C57" s="42"/>
      <c r="E57" s="43"/>
      <c r="F57" s="44"/>
    </row>
    <row r="58" spans="3:6" ht="15" customHeight="1">
      <c r="C58" s="42"/>
      <c r="E58" s="43"/>
      <c r="F58" s="44"/>
    </row>
    <row r="59" spans="3:6" ht="15" customHeight="1">
      <c r="C59" s="42"/>
      <c r="E59" s="43"/>
      <c r="F59" s="44"/>
    </row>
    <row r="60" spans="3:6" ht="15" customHeight="1">
      <c r="C60" s="42"/>
      <c r="E60" s="43"/>
      <c r="F60" s="44"/>
    </row>
    <row r="61" spans="3:6" ht="15" customHeight="1">
      <c r="C61" s="42"/>
      <c r="E61" s="43"/>
      <c r="F61" s="44"/>
    </row>
    <row r="62" spans="3:6" ht="15" customHeight="1">
      <c r="C62" s="42"/>
      <c r="E62" s="43"/>
      <c r="F62" s="44"/>
    </row>
    <row r="63" spans="3:6" ht="15" customHeight="1">
      <c r="C63" s="42"/>
      <c r="E63" s="43"/>
      <c r="F63" s="44"/>
    </row>
    <row r="64" spans="3:6" ht="15" customHeight="1">
      <c r="C64" s="42"/>
      <c r="E64" s="43"/>
      <c r="F64" s="44"/>
    </row>
    <row r="65" spans="3:6" ht="15" customHeight="1">
      <c r="C65" s="42"/>
      <c r="E65" s="43"/>
      <c r="F65" s="44"/>
    </row>
    <row r="66" spans="3:6" ht="15" customHeight="1">
      <c r="C66" s="42"/>
      <c r="E66" s="43"/>
      <c r="F66" s="44"/>
    </row>
    <row r="67" spans="3:6" ht="15" customHeight="1">
      <c r="C67" s="42"/>
      <c r="E67" s="43"/>
      <c r="F67" s="44"/>
    </row>
    <row r="68" spans="3:6" ht="15" customHeight="1">
      <c r="C68" s="42"/>
      <c r="E68" s="43"/>
      <c r="F68" s="44"/>
    </row>
    <row r="69" spans="3:6" ht="15" customHeight="1">
      <c r="C69" s="42"/>
      <c r="E69" s="43"/>
      <c r="F69" s="44"/>
    </row>
    <row r="70" spans="3:6" ht="15" customHeight="1">
      <c r="C70" s="42"/>
      <c r="E70" s="43"/>
      <c r="F70" s="44"/>
    </row>
    <row r="71" spans="3:6" ht="15" customHeight="1">
      <c r="C71" s="42"/>
      <c r="E71" s="43"/>
      <c r="F71" s="44"/>
    </row>
    <row r="72" spans="3:6" ht="15" customHeight="1">
      <c r="C72" s="42"/>
      <c r="E72" s="43"/>
      <c r="F72" s="44"/>
    </row>
    <row r="73" spans="3:6" ht="15" customHeight="1">
      <c r="C73" s="42"/>
      <c r="E73" s="43"/>
      <c r="F73" s="44"/>
    </row>
    <row r="74" spans="3:6" ht="15" customHeight="1">
      <c r="C74" s="42"/>
      <c r="E74" s="43"/>
      <c r="F74" s="44"/>
    </row>
    <row r="75" spans="3:6" ht="15" customHeight="1">
      <c r="C75" s="42"/>
      <c r="E75" s="43"/>
      <c r="F75" s="44"/>
    </row>
    <row r="76" spans="3:6" ht="15" customHeight="1">
      <c r="C76" s="42"/>
      <c r="E76" s="43"/>
      <c r="F76" s="44"/>
    </row>
    <row r="77" spans="3:6" ht="15" customHeight="1">
      <c r="C77" s="42"/>
      <c r="E77" s="43"/>
      <c r="F77" s="44"/>
    </row>
    <row r="78" spans="3:6" ht="15" customHeight="1">
      <c r="C78" s="42"/>
      <c r="E78" s="43"/>
      <c r="F78" s="44"/>
    </row>
    <row r="79" spans="3:6" ht="15" customHeight="1">
      <c r="C79" s="42"/>
      <c r="E79" s="43"/>
      <c r="F79" s="44"/>
    </row>
    <row r="80" spans="3:6" ht="15" customHeight="1">
      <c r="C80" s="42"/>
      <c r="E80" s="43"/>
      <c r="F80" s="44"/>
    </row>
    <row r="81" spans="3:6" ht="15" customHeight="1">
      <c r="C81" s="42"/>
      <c r="E81" s="43"/>
      <c r="F81" s="44"/>
    </row>
    <row r="82" spans="3:6" ht="15" customHeight="1">
      <c r="C82" s="42"/>
      <c r="E82" s="43"/>
      <c r="F82" s="44"/>
    </row>
    <row r="83" spans="3:6" ht="15" customHeight="1">
      <c r="C83" s="42"/>
      <c r="E83" s="43"/>
      <c r="F83" s="44"/>
    </row>
    <row r="84" spans="3:6" ht="15" customHeight="1">
      <c r="C84" s="42"/>
      <c r="E84" s="43"/>
      <c r="F84" s="44"/>
    </row>
    <row r="85" spans="3:6" ht="15" customHeight="1">
      <c r="C85" s="42"/>
      <c r="E85" s="43"/>
      <c r="F85" s="44"/>
    </row>
    <row r="86" spans="3:6" ht="15" customHeight="1">
      <c r="C86" s="42"/>
      <c r="E86" s="43"/>
      <c r="F86" s="44"/>
    </row>
    <row r="87" spans="3:6" ht="15" customHeight="1">
      <c r="C87" s="42"/>
      <c r="E87" s="43"/>
      <c r="F87" s="44"/>
    </row>
    <row r="88" spans="3:6" ht="15" customHeight="1">
      <c r="C88" s="42"/>
      <c r="E88" s="43"/>
      <c r="F88" s="44"/>
    </row>
    <row r="89" spans="3:6" ht="15" customHeight="1">
      <c r="C89" s="42"/>
      <c r="E89" s="43"/>
      <c r="F89" s="44"/>
    </row>
    <row r="90" spans="3:6" ht="15" customHeight="1">
      <c r="C90" s="42"/>
      <c r="E90" s="43"/>
      <c r="F90" s="44"/>
    </row>
    <row r="91" spans="3:6" ht="15" customHeight="1">
      <c r="C91" s="42"/>
      <c r="E91" s="43"/>
      <c r="F91" s="44"/>
    </row>
    <row r="92" spans="3:6" ht="15" customHeight="1">
      <c r="C92" s="42"/>
      <c r="E92" s="43"/>
      <c r="F92" s="44"/>
    </row>
    <row r="93" spans="3:6" ht="15" customHeight="1">
      <c r="C93" s="42"/>
      <c r="E93" s="43"/>
      <c r="F93" s="44"/>
    </row>
    <row r="94" spans="3:6" ht="15" customHeight="1">
      <c r="C94" s="42"/>
      <c r="E94" s="43"/>
      <c r="F94" s="44"/>
    </row>
    <row r="95" spans="3:6" ht="15" customHeight="1">
      <c r="C95" s="42"/>
      <c r="E95" s="43"/>
      <c r="F95" s="44"/>
    </row>
    <row r="96" spans="3:6" ht="15" customHeight="1">
      <c r="C96" s="45"/>
      <c r="E96" s="43"/>
      <c r="F96" s="44"/>
    </row>
    <row r="97" spans="3:6" ht="15" customHeight="1">
      <c r="C97" s="45"/>
      <c r="E97" s="43"/>
      <c r="F97" s="44"/>
    </row>
    <row r="98" spans="3:6" ht="15" customHeight="1">
      <c r="C98" s="45"/>
      <c r="E98" s="43"/>
      <c r="F98" s="44"/>
    </row>
    <row r="99" spans="3:6" ht="15" customHeight="1">
      <c r="C99" s="45"/>
      <c r="E99" s="43"/>
      <c r="F99" s="44"/>
    </row>
    <row r="100" spans="3:6" ht="15" customHeight="1">
      <c r="C100" s="45"/>
      <c r="E100" s="43"/>
      <c r="F100" s="44"/>
    </row>
    <row r="101" spans="3:6" ht="15" customHeight="1">
      <c r="C101" s="45"/>
      <c r="E101" s="43"/>
      <c r="F101" s="44"/>
    </row>
    <row r="102" spans="3:6" ht="15" customHeight="1">
      <c r="C102" s="45"/>
      <c r="E102" s="43"/>
      <c r="F102" s="44"/>
    </row>
    <row r="103" spans="3:6" ht="15" customHeight="1">
      <c r="C103" s="45"/>
      <c r="E103" s="43"/>
      <c r="F103" s="44"/>
    </row>
    <row r="104" spans="3:6" ht="15" customHeight="1">
      <c r="C104" s="45"/>
      <c r="E104" s="43"/>
      <c r="F104" s="44"/>
    </row>
    <row r="105" spans="3:6" ht="15" customHeight="1">
      <c r="C105" s="45"/>
      <c r="E105" s="43"/>
      <c r="F105" s="44"/>
    </row>
    <row r="106" spans="3:6" ht="15" customHeight="1">
      <c r="C106" s="45"/>
      <c r="E106" s="43"/>
      <c r="F106" s="44"/>
    </row>
    <row r="107" spans="3:6" ht="15" customHeight="1">
      <c r="C107" s="45"/>
      <c r="E107" s="43"/>
      <c r="F107" s="44"/>
    </row>
    <row r="108" spans="3:6" ht="15" customHeight="1">
      <c r="E108" s="43"/>
      <c r="F108" s="44"/>
    </row>
    <row r="109" spans="3:6" ht="15" customHeight="1">
      <c r="E109" s="43"/>
      <c r="F109" s="44"/>
    </row>
    <row r="110" spans="3:6" ht="15" customHeight="1">
      <c r="E110" s="43"/>
      <c r="F110" s="44"/>
    </row>
    <row r="111" spans="3:6" ht="15" customHeight="1">
      <c r="E111" s="43"/>
      <c r="F111" s="44"/>
    </row>
    <row r="112" spans="3:6" ht="15" customHeight="1">
      <c r="E112" s="43"/>
      <c r="F112" s="44"/>
    </row>
    <row r="113" spans="5:6" ht="15" customHeight="1">
      <c r="E113" s="43"/>
      <c r="F113" s="44"/>
    </row>
    <row r="114" spans="5:6" ht="15" customHeight="1">
      <c r="E114" s="43"/>
      <c r="F114" s="44"/>
    </row>
    <row r="115" spans="5:6" ht="15" customHeight="1">
      <c r="E115" s="43"/>
      <c r="F115" s="44"/>
    </row>
    <row r="116" spans="5:6" ht="15" customHeight="1">
      <c r="E116" s="43"/>
      <c r="F116" s="44"/>
    </row>
    <row r="117" spans="5:6" ht="15" customHeight="1">
      <c r="E117" s="43"/>
      <c r="F117" s="44"/>
    </row>
    <row r="118" spans="5:6" ht="15" customHeight="1">
      <c r="E118" s="43"/>
      <c r="F118" s="44"/>
    </row>
    <row r="119" spans="5:6" ht="15" customHeight="1">
      <c r="E119" s="43"/>
      <c r="F119" s="44"/>
    </row>
    <row r="120" spans="5:6" ht="15" customHeight="1">
      <c r="E120" s="43"/>
      <c r="F120" s="44"/>
    </row>
    <row r="121" spans="5:6" ht="15" customHeight="1">
      <c r="E121" s="43"/>
      <c r="F121" s="44"/>
    </row>
    <row r="122" spans="5:6" ht="15" customHeight="1">
      <c r="E122" s="43"/>
      <c r="F122" s="44"/>
    </row>
    <row r="123" spans="5:6" ht="15" customHeight="1">
      <c r="E123" s="43"/>
      <c r="F123" s="44"/>
    </row>
    <row r="124" spans="5:6" ht="15" customHeight="1">
      <c r="E124" s="43"/>
      <c r="F124" s="44"/>
    </row>
    <row r="125" spans="5:6" ht="15" customHeight="1">
      <c r="E125" s="43"/>
      <c r="F125" s="44"/>
    </row>
    <row r="126" spans="5:6" ht="15" customHeight="1">
      <c r="E126" s="43"/>
      <c r="F126" s="44"/>
    </row>
    <row r="127" spans="5:6" ht="15" customHeight="1">
      <c r="E127" s="43"/>
      <c r="F127" s="44"/>
    </row>
    <row r="128" spans="5:6" ht="15" customHeight="1">
      <c r="E128" s="43"/>
      <c r="F128" s="44"/>
    </row>
    <row r="129" spans="5:6" ht="15" customHeight="1">
      <c r="E129" s="43"/>
      <c r="F129" s="44"/>
    </row>
    <row r="130" spans="5:6" ht="15" customHeight="1">
      <c r="E130" s="43"/>
      <c r="F130" s="44"/>
    </row>
    <row r="131" spans="5:6" ht="15" customHeight="1">
      <c r="E131" s="43"/>
      <c r="F131" s="44"/>
    </row>
    <row r="132" spans="5:6" ht="15" customHeight="1">
      <c r="E132" s="43"/>
      <c r="F132" s="44"/>
    </row>
    <row r="133" spans="5:6" ht="15" customHeight="1">
      <c r="E133" s="43"/>
      <c r="F133" s="44"/>
    </row>
    <row r="134" spans="5:6" ht="15" customHeight="1">
      <c r="E134" s="43"/>
      <c r="F134" s="44"/>
    </row>
    <row r="135" spans="5:6" ht="15" customHeight="1">
      <c r="E135" s="43"/>
      <c r="F135" s="44"/>
    </row>
    <row r="136" spans="5:6" ht="15" customHeight="1">
      <c r="E136" s="43"/>
      <c r="F136" s="44"/>
    </row>
    <row r="137" spans="5:6" ht="15" customHeight="1">
      <c r="E137" s="43"/>
      <c r="F137" s="44"/>
    </row>
    <row r="138" spans="5:6" ht="15" customHeight="1">
      <c r="E138" s="43"/>
      <c r="F138" s="44"/>
    </row>
    <row r="139" spans="5:6" ht="15" customHeight="1">
      <c r="E139" s="43"/>
      <c r="F139" s="44"/>
    </row>
    <row r="140" spans="5:6" ht="15" customHeight="1">
      <c r="E140" s="43"/>
      <c r="F140" s="44"/>
    </row>
    <row r="141" spans="5:6" ht="15" customHeight="1">
      <c r="E141" s="43"/>
      <c r="F141" s="44"/>
    </row>
    <row r="142" spans="5:6" ht="15" customHeight="1">
      <c r="E142" s="43"/>
      <c r="F142" s="44"/>
    </row>
    <row r="143" spans="5:6" ht="15" customHeight="1">
      <c r="E143" s="43"/>
      <c r="F143" s="44"/>
    </row>
    <row r="144" spans="5:6" ht="15" customHeight="1">
      <c r="E144" s="43"/>
      <c r="F144" s="44"/>
    </row>
    <row r="145" spans="5:6" ht="15" customHeight="1">
      <c r="E145" s="43"/>
      <c r="F145" s="44"/>
    </row>
    <row r="146" spans="5:6" ht="15" customHeight="1">
      <c r="E146" s="43"/>
      <c r="F146" s="44"/>
    </row>
    <row r="147" spans="5:6" ht="15" customHeight="1">
      <c r="E147" s="43"/>
      <c r="F147" s="44"/>
    </row>
    <row r="148" spans="5:6" ht="15" customHeight="1">
      <c r="E148" s="43"/>
      <c r="F148" s="44"/>
    </row>
    <row r="149" spans="5:6" ht="15" customHeight="1">
      <c r="E149" s="43"/>
      <c r="F149" s="44"/>
    </row>
    <row r="150" spans="5:6" ht="15" customHeight="1">
      <c r="E150" s="43"/>
      <c r="F150" s="44"/>
    </row>
    <row r="151" spans="5:6" ht="15" customHeight="1">
      <c r="E151" s="43"/>
      <c r="F151" s="44"/>
    </row>
    <row r="152" spans="5:6" ht="15" customHeight="1">
      <c r="E152" s="43"/>
      <c r="F152" s="44"/>
    </row>
    <row r="153" spans="5:6" ht="15" customHeight="1">
      <c r="E153" s="43"/>
      <c r="F153" s="44"/>
    </row>
    <row r="154" spans="5:6" ht="15" customHeight="1"/>
    <row r="155" spans="5:6" ht="15" customHeight="1"/>
    <row r="156" spans="5:6" ht="15" customHeight="1"/>
    <row r="157" spans="5:6" ht="15" customHeight="1"/>
    <row r="158" spans="5:6" ht="15" customHeight="1"/>
    <row r="159" spans="5:6" ht="15" customHeight="1"/>
    <row r="160" spans="5:6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</sheetData>
  <mergeCells count="10">
    <mergeCell ref="A2:F2"/>
    <mergeCell ref="E3:F3"/>
    <mergeCell ref="A4:C4"/>
    <mergeCell ref="D4:F4"/>
    <mergeCell ref="A5:A6"/>
    <mergeCell ref="B5:B6"/>
    <mergeCell ref="C5:C6"/>
    <mergeCell ref="D5:D6"/>
    <mergeCell ref="E5:E6"/>
    <mergeCell ref="F5:F6"/>
  </mergeCells>
  <phoneticPr fontId="8" type="noConversion"/>
  <printOptions horizontalCentered="1"/>
  <pageMargins left="0.55118110236220474" right="0.39370078740157483" top="0.27559055118110237" bottom="0.15748031496062992" header="0.23622047244094491" footer="0.15748031496062992"/>
  <pageSetup paperSize="8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一般公共预算</vt:lpstr>
      <vt:lpstr>一般公共预算!Print_Titles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Michael</cp:lastModifiedBy>
  <cp:lastPrinted>2022-01-13T03:03:58Z</cp:lastPrinted>
  <dcterms:created xsi:type="dcterms:W3CDTF">2021-12-14T13:29:00Z</dcterms:created>
  <dcterms:modified xsi:type="dcterms:W3CDTF">2022-01-13T03:04:01Z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