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30" windowWidth="19440" windowHeight="12045"/>
  </bookViews>
  <sheets>
    <sheet name="汇总表" sheetId="5" r:id="rId1"/>
  </sheets>
  <definedNames>
    <definedName name="_xlnm.Print_Titles" localSheetId="0">汇总表!$2:$4</definedName>
  </definedNames>
  <calcPr calcId="145621"/>
</workbook>
</file>

<file path=xl/calcChain.xml><?xml version="1.0" encoding="utf-8"?>
<calcChain xmlns="http://schemas.openxmlformats.org/spreadsheetml/2006/main">
  <c r="F5" i="5" l="1"/>
  <c r="F30" i="5"/>
  <c r="F26" i="5"/>
  <c r="F22" i="5"/>
  <c r="F18" i="5"/>
  <c r="F14" i="5"/>
  <c r="F10" i="5"/>
  <c r="F6" i="5"/>
</calcChain>
</file>

<file path=xl/sharedStrings.xml><?xml version="1.0" encoding="utf-8"?>
<sst xmlns="http://schemas.openxmlformats.org/spreadsheetml/2006/main" count="81" uniqueCount="42">
  <si>
    <t>江门市</t>
  </si>
  <si>
    <t>附件</t>
    <phoneticPr fontId="6" type="noConversion"/>
  </si>
  <si>
    <t>2020年城乡义务教育补助经费中央直达资金分配表</t>
    <phoneticPr fontId="6" type="noConversion"/>
  </si>
  <si>
    <t>单位：元</t>
    <phoneticPr fontId="6" type="noConversion"/>
  </si>
  <si>
    <t>单位名称</t>
    <phoneticPr fontId="6" type="noConversion"/>
  </si>
  <si>
    <t>单位编码</t>
    <phoneticPr fontId="6" type="noConversion"/>
  </si>
  <si>
    <t>资金编码</t>
    <phoneticPr fontId="6" type="noConversion"/>
  </si>
  <si>
    <t>项目名称</t>
    <phoneticPr fontId="6" type="noConversion"/>
  </si>
  <si>
    <t>金额</t>
    <phoneticPr fontId="6" type="noConversion"/>
  </si>
  <si>
    <t>【0102正常转移支付】2020年城乡义务教育补助经费</t>
    <phoneticPr fontId="6" type="noConversion"/>
  </si>
  <si>
    <t>功能分类科目</t>
    <phoneticPr fontId="8" type="noConversion"/>
  </si>
  <si>
    <t>2300245教育共同财政事权转移支付支出</t>
    <phoneticPr fontId="8" type="noConversion"/>
  </si>
  <si>
    <t>备注</t>
    <phoneticPr fontId="6" type="noConversion"/>
  </si>
  <si>
    <t>890-2020-XMZC-3010-01-0060</t>
    <phoneticPr fontId="6" type="noConversion"/>
  </si>
  <si>
    <t>890-2020-XMZC-3012-01-0028</t>
    <phoneticPr fontId="6" type="noConversion"/>
  </si>
  <si>
    <t>【0102正常转移支付】2020年义务教育学生生活费补助资金</t>
    <phoneticPr fontId="6" type="noConversion"/>
  </si>
  <si>
    <t>890-2020-XMZC-3011-01-0017</t>
    <phoneticPr fontId="6" type="noConversion"/>
  </si>
  <si>
    <t>【0102正常转移支付】2020年中央追加校舍维修资金</t>
    <phoneticPr fontId="6" type="noConversion"/>
  </si>
  <si>
    <t>890-2020-XMZC-3010-01-0061</t>
    <phoneticPr fontId="6" type="noConversion"/>
  </si>
  <si>
    <t>890-2020-XMZC-3012-01-0014</t>
    <phoneticPr fontId="6" type="noConversion"/>
  </si>
  <si>
    <t>890-2020-XMZC-3011-01-0018</t>
    <phoneticPr fontId="6" type="noConversion"/>
  </si>
  <si>
    <t>890-2020-XMZC-3010-01-0042</t>
    <phoneticPr fontId="6" type="noConversion"/>
  </si>
  <si>
    <t>蓬江区小计</t>
    <phoneticPr fontId="8" type="noConversion"/>
  </si>
  <si>
    <t>江海区小计</t>
    <phoneticPr fontId="8" type="noConversion"/>
  </si>
  <si>
    <t>新会区小计</t>
    <phoneticPr fontId="8" type="noConversion"/>
  </si>
  <si>
    <t>890-2020-XMZC-3012-01-0064</t>
    <phoneticPr fontId="6" type="noConversion"/>
  </si>
  <si>
    <t>890-2020-XMZC-3011-01-0045</t>
    <phoneticPr fontId="6" type="noConversion"/>
  </si>
  <si>
    <t>台山市小计</t>
    <phoneticPr fontId="8" type="noConversion"/>
  </si>
  <si>
    <t>890-2020-XMZC-3010-01-0092</t>
    <phoneticPr fontId="6" type="noConversion"/>
  </si>
  <si>
    <t>890-2020-XMZC-3012-01-0029</t>
    <phoneticPr fontId="6" type="noConversion"/>
  </si>
  <si>
    <t>890-2020-XMZC-3011-01-0046</t>
    <phoneticPr fontId="6" type="noConversion"/>
  </si>
  <si>
    <t>开平市小计</t>
    <phoneticPr fontId="8" type="noConversion"/>
  </si>
  <si>
    <t>890-2020-XMZC-3010-01-0073</t>
    <phoneticPr fontId="6" type="noConversion"/>
  </si>
  <si>
    <t>890-2020-XMZC-3012-01-0015</t>
    <phoneticPr fontId="6" type="noConversion"/>
  </si>
  <si>
    <t>890-2020-XMZC-3011-01-0003</t>
    <phoneticPr fontId="6" type="noConversion"/>
  </si>
  <si>
    <t>鹤山市小计</t>
    <phoneticPr fontId="8" type="noConversion"/>
  </si>
  <si>
    <t>恩平市小计</t>
    <phoneticPr fontId="8" type="noConversion"/>
  </si>
  <si>
    <t>2300245教育共同财政事权转移支付支出</t>
    <phoneticPr fontId="8" type="noConversion"/>
  </si>
  <si>
    <t>890-2020-XMZC-3010-01-0093</t>
    <phoneticPr fontId="6" type="noConversion"/>
  </si>
  <si>
    <t>890-2020-XMZC-3012-01-0059</t>
    <phoneticPr fontId="6" type="noConversion"/>
  </si>
  <si>
    <t>890-2020-XMZC-3011-01-0004</t>
    <phoneticPr fontId="6" type="noConversion"/>
  </si>
  <si>
    <t>890-2020-XMZC-3010-01-0044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</si>
</sst>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_ * #,##0_ ;_ * \-#,##0_ ;_ * &quot;-&quot;_ ;_ @_ "/>
  </numFmts>
  <fonts count="10">
    <font>
      <sz val="11"/>
      <color theme="1"/>
      <name val="宋体"/>
      <charset val="134"/>
      <scheme val="minor"/>
    </font>
    <font>
      <sz val="22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1"/>
      <name val="宋体"/>
      <family val="3"/>
      <charset val="134"/>
    </font>
    <font>
      <sz val="9"/>
      <name val="宋体"/>
      <family val="3"/>
      <charset val="134"/>
    </font>
    <font>
      <b/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</cellStyleXfs>
  <cellXfs count="27">
    <xf numFmtId="0" fontId="0" fillId="0" borderId="0" xfId="0">
      <alignment vertical="center"/>
    </xf>
    <xf numFmtId="0" fontId="2" fillId="0" borderId="2" xfId="1" applyFill="1" applyBorder="1" applyAlignment="1">
      <alignment horizontal="center" vertical="center"/>
    </xf>
    <xf numFmtId="176" fontId="2" fillId="0" borderId="2" xfId="1" applyNumberFormat="1" applyFill="1" applyBorder="1" applyAlignment="1">
      <alignment horizontal="center" vertical="center"/>
    </xf>
    <xf numFmtId="0" fontId="2" fillId="0" borderId="2" xfId="2" applyFill="1" applyBorder="1" applyAlignment="1">
      <alignment horizontal="center" vertical="center"/>
    </xf>
    <xf numFmtId="0" fontId="4" fillId="0" borderId="0" xfId="0" applyFont="1">
      <alignment vertical="center"/>
    </xf>
    <xf numFmtId="0" fontId="7" fillId="0" borderId="1" xfId="1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0" fillId="0" borderId="2" xfId="0" applyBorder="1">
      <alignment vertical="center"/>
    </xf>
    <xf numFmtId="0" fontId="2" fillId="0" borderId="2" xfId="2" applyFill="1" applyBorder="1" applyAlignment="1">
      <alignment horizontal="center" vertical="center" wrapText="1"/>
    </xf>
    <xf numFmtId="0" fontId="7" fillId="0" borderId="2" xfId="3" applyFont="1" applyFill="1" applyBorder="1" applyAlignment="1">
      <alignment horizontal="center" vertical="center" wrapText="1"/>
    </xf>
    <xf numFmtId="0" fontId="7" fillId="0" borderId="2" xfId="1" applyFont="1" applyFill="1" applyBorder="1" applyAlignment="1">
      <alignment horizontal="center" vertical="center"/>
    </xf>
    <xf numFmtId="0" fontId="7" fillId="0" borderId="2" xfId="3" applyFont="1" applyFill="1" applyBorder="1" applyAlignment="1">
      <alignment vertical="center" wrapText="1"/>
    </xf>
    <xf numFmtId="176" fontId="4" fillId="0" borderId="2" xfId="3" applyNumberFormat="1" applyFont="1" applyFill="1" applyBorder="1" applyAlignment="1">
      <alignment vertical="center" wrapText="1"/>
    </xf>
    <xf numFmtId="0" fontId="9" fillId="0" borderId="2" xfId="1" applyFont="1" applyFill="1" applyBorder="1" applyAlignment="1">
      <alignment horizontal="center" vertical="center"/>
    </xf>
    <xf numFmtId="0" fontId="9" fillId="0" borderId="2" xfId="1" applyFont="1" applyFill="1" applyBorder="1" applyAlignment="1">
      <alignment horizontal="center" vertical="center" wrapText="1"/>
    </xf>
    <xf numFmtId="176" fontId="9" fillId="0" borderId="2" xfId="1" applyNumberFormat="1" applyFont="1" applyFill="1" applyBorder="1" applyAlignment="1">
      <alignment horizontal="center" vertical="center"/>
    </xf>
    <xf numFmtId="0" fontId="5" fillId="0" borderId="2" xfId="0" applyFont="1" applyFill="1" applyBorder="1">
      <alignment vertical="center"/>
    </xf>
    <xf numFmtId="0" fontId="5" fillId="0" borderId="0" xfId="0" applyFont="1" applyFill="1">
      <alignment vertical="center"/>
    </xf>
    <xf numFmtId="0" fontId="2" fillId="0" borderId="2" xfId="2" applyFont="1" applyFill="1" applyBorder="1" applyAlignment="1">
      <alignment horizontal="center" vertical="center"/>
    </xf>
    <xf numFmtId="0" fontId="9" fillId="0" borderId="2" xfId="2" applyFont="1" applyFill="1" applyBorder="1" applyAlignment="1">
      <alignment horizontal="center" vertical="center"/>
    </xf>
    <xf numFmtId="0" fontId="9" fillId="0" borderId="2" xfId="2" applyFont="1" applyFill="1" applyBorder="1" applyAlignment="1">
      <alignment horizontal="center" vertical="center" wrapText="1"/>
    </xf>
    <xf numFmtId="176" fontId="5" fillId="0" borderId="2" xfId="3" applyNumberFormat="1" applyFont="1" applyFill="1" applyBorder="1" applyAlignment="1">
      <alignment vertical="center" wrapText="1"/>
    </xf>
    <xf numFmtId="0" fontId="5" fillId="0" borderId="2" xfId="0" applyFont="1" applyBorder="1">
      <alignment vertical="center"/>
    </xf>
    <xf numFmtId="0" fontId="5" fillId="0" borderId="0" xfId="0" applyFont="1">
      <alignment vertical="center"/>
    </xf>
    <xf numFmtId="0" fontId="1" fillId="0" borderId="0" xfId="0" applyFont="1" applyAlignment="1">
      <alignment horizontal="center" vertical="center" wrapText="1"/>
    </xf>
    <xf numFmtId="0" fontId="4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</cellXfs>
  <cellStyles count="4">
    <cellStyle name="常规" xfId="0" builtinId="0"/>
    <cellStyle name="常规 2" xfId="3"/>
    <cellStyle name="常规_2012年全省义务教育在校生数情况表(报省财政厅）" xfId="1"/>
    <cellStyle name="常规_单位信息表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"/>
  <sheetViews>
    <sheetView tabSelected="1" workbookViewId="0">
      <selection activeCell="F6" sqref="F6"/>
    </sheetView>
  </sheetViews>
  <sheetFormatPr defaultColWidth="9" defaultRowHeight="13.5"/>
  <cols>
    <col min="1" max="1" width="14.625" customWidth="1"/>
    <col min="2" max="2" width="8.875" customWidth="1"/>
    <col min="3" max="3" width="14.75" customWidth="1"/>
    <col min="4" max="4" width="26.25" customWidth="1"/>
    <col min="5" max="5" width="19.625" customWidth="1"/>
    <col min="6" max="6" width="20.125" customWidth="1"/>
    <col min="7" max="7" width="9.625" customWidth="1"/>
  </cols>
  <sheetData>
    <row r="1" spans="1:7">
      <c r="A1" s="4" t="s">
        <v>1</v>
      </c>
    </row>
    <row r="2" spans="1:7" ht="36.75" customHeight="1">
      <c r="A2" s="24" t="s">
        <v>2</v>
      </c>
      <c r="B2" s="24"/>
      <c r="C2" s="24"/>
      <c r="D2" s="24"/>
      <c r="E2" s="24"/>
      <c r="F2" s="24"/>
      <c r="G2" s="24"/>
    </row>
    <row r="3" spans="1:7">
      <c r="A3" s="25" t="s">
        <v>3</v>
      </c>
      <c r="B3" s="26"/>
      <c r="C3" s="26"/>
      <c r="D3" s="26"/>
      <c r="E3" s="26"/>
      <c r="F3" s="26"/>
    </row>
    <row r="4" spans="1:7" ht="45" customHeight="1">
      <c r="A4" s="5" t="s">
        <v>4</v>
      </c>
      <c r="B4" s="5" t="s">
        <v>5</v>
      </c>
      <c r="C4" s="5" t="s">
        <v>6</v>
      </c>
      <c r="D4" s="10" t="s">
        <v>7</v>
      </c>
      <c r="E4" s="9" t="s">
        <v>10</v>
      </c>
      <c r="F4" s="6" t="s">
        <v>8</v>
      </c>
      <c r="G4" s="6" t="s">
        <v>12</v>
      </c>
    </row>
    <row r="5" spans="1:7" s="17" customFormat="1" ht="45" customHeight="1">
      <c r="A5" s="13" t="s">
        <v>0</v>
      </c>
      <c r="B5" s="13"/>
      <c r="C5" s="14"/>
      <c r="D5" s="14"/>
      <c r="E5" s="11"/>
      <c r="F5" s="15">
        <f>+F6+F10+F14+F18+F22+F26+F30</f>
        <v>18710000</v>
      </c>
      <c r="G5" s="16"/>
    </row>
    <row r="6" spans="1:7" s="17" customFormat="1" ht="45" customHeight="1">
      <c r="A6" s="13" t="s">
        <v>22</v>
      </c>
      <c r="B6" s="13"/>
      <c r="C6" s="14"/>
      <c r="D6" s="14"/>
      <c r="E6" s="11"/>
      <c r="F6" s="15">
        <f>SUM(F7:F9)</f>
        <v>1830000</v>
      </c>
      <c r="G6" s="16"/>
    </row>
    <row r="7" spans="1:7" ht="45" customHeight="1">
      <c r="A7" s="1"/>
      <c r="B7" s="3">
        <v>613002</v>
      </c>
      <c r="C7" s="8" t="s">
        <v>13</v>
      </c>
      <c r="D7" s="8" t="s">
        <v>9</v>
      </c>
      <c r="E7" s="12" t="s">
        <v>11</v>
      </c>
      <c r="F7" s="2">
        <v>1010000</v>
      </c>
      <c r="G7" s="7"/>
    </row>
    <row r="8" spans="1:7" ht="45" customHeight="1">
      <c r="A8" s="1"/>
      <c r="B8" s="3">
        <v>613002</v>
      </c>
      <c r="C8" s="8" t="s">
        <v>14</v>
      </c>
      <c r="D8" s="8" t="s">
        <v>15</v>
      </c>
      <c r="E8" s="12" t="s">
        <v>11</v>
      </c>
      <c r="F8" s="2">
        <v>760000</v>
      </c>
      <c r="G8" s="7"/>
    </row>
    <row r="9" spans="1:7" ht="45" customHeight="1">
      <c r="A9" s="1"/>
      <c r="B9" s="3">
        <v>613002</v>
      </c>
      <c r="C9" s="8" t="s">
        <v>16</v>
      </c>
      <c r="D9" s="8" t="s">
        <v>17</v>
      </c>
      <c r="E9" s="12" t="s">
        <v>11</v>
      </c>
      <c r="F9" s="2">
        <v>60000</v>
      </c>
      <c r="G9" s="7"/>
    </row>
    <row r="10" spans="1:7" s="17" customFormat="1" ht="45" customHeight="1">
      <c r="A10" s="13" t="s">
        <v>23</v>
      </c>
      <c r="B10" s="13"/>
      <c r="C10" s="14"/>
      <c r="D10" s="14"/>
      <c r="E10" s="11"/>
      <c r="F10" s="15">
        <f>SUM(F11:F13)</f>
        <v>970000</v>
      </c>
      <c r="G10" s="16"/>
    </row>
    <row r="11" spans="1:7" ht="45" customHeight="1">
      <c r="A11" s="1"/>
      <c r="B11" s="3">
        <v>613003</v>
      </c>
      <c r="C11" s="8" t="s">
        <v>18</v>
      </c>
      <c r="D11" s="8" t="s">
        <v>9</v>
      </c>
      <c r="E11" s="12" t="s">
        <v>11</v>
      </c>
      <c r="F11" s="2">
        <v>480000</v>
      </c>
      <c r="G11" s="7"/>
    </row>
    <row r="12" spans="1:7" ht="45" customHeight="1">
      <c r="A12" s="1"/>
      <c r="B12" s="3">
        <v>613003</v>
      </c>
      <c r="C12" s="8" t="s">
        <v>19</v>
      </c>
      <c r="D12" s="8" t="s">
        <v>15</v>
      </c>
      <c r="E12" s="12" t="s">
        <v>11</v>
      </c>
      <c r="F12" s="2">
        <v>320000</v>
      </c>
      <c r="G12" s="7"/>
    </row>
    <row r="13" spans="1:7" ht="45" customHeight="1">
      <c r="A13" s="1"/>
      <c r="B13" s="3">
        <v>613003</v>
      </c>
      <c r="C13" s="8" t="s">
        <v>20</v>
      </c>
      <c r="D13" s="8" t="s">
        <v>17</v>
      </c>
      <c r="E13" s="12" t="s">
        <v>11</v>
      </c>
      <c r="F13" s="2">
        <v>170000</v>
      </c>
      <c r="G13" s="7"/>
    </row>
    <row r="14" spans="1:7" s="23" customFormat="1" ht="45" customHeight="1">
      <c r="A14" s="13" t="s">
        <v>24</v>
      </c>
      <c r="B14" s="19"/>
      <c r="C14" s="20"/>
      <c r="D14" s="20"/>
      <c r="E14" s="21"/>
      <c r="F14" s="15">
        <f>SUM(F15:F17)</f>
        <v>2880000</v>
      </c>
      <c r="G14" s="22"/>
    </row>
    <row r="15" spans="1:7" ht="45" customHeight="1">
      <c r="A15" s="1"/>
      <c r="B15" s="3">
        <v>613004</v>
      </c>
      <c r="C15" s="8" t="s">
        <v>21</v>
      </c>
      <c r="D15" s="8" t="s">
        <v>9</v>
      </c>
      <c r="E15" s="12" t="s">
        <v>11</v>
      </c>
      <c r="F15" s="2">
        <v>710000</v>
      </c>
      <c r="G15" s="7"/>
    </row>
    <row r="16" spans="1:7" ht="45" customHeight="1">
      <c r="A16" s="1"/>
      <c r="B16" s="3">
        <v>613004</v>
      </c>
      <c r="C16" s="8" t="s">
        <v>25</v>
      </c>
      <c r="D16" s="8" t="s">
        <v>15</v>
      </c>
      <c r="E16" s="12" t="s">
        <v>11</v>
      </c>
      <c r="F16" s="2">
        <v>1470000</v>
      </c>
      <c r="G16" s="7"/>
    </row>
    <row r="17" spans="1:7" ht="45" customHeight="1">
      <c r="A17" s="1"/>
      <c r="B17" s="3">
        <v>613004</v>
      </c>
      <c r="C17" s="8" t="s">
        <v>26</v>
      </c>
      <c r="D17" s="8" t="s">
        <v>17</v>
      </c>
      <c r="E17" s="12" t="s">
        <v>11</v>
      </c>
      <c r="F17" s="2">
        <v>700000</v>
      </c>
      <c r="G17" s="7"/>
    </row>
    <row r="18" spans="1:7" s="23" customFormat="1" ht="45" customHeight="1">
      <c r="A18" s="13" t="s">
        <v>27</v>
      </c>
      <c r="B18" s="19"/>
      <c r="C18" s="20"/>
      <c r="D18" s="20"/>
      <c r="E18" s="21"/>
      <c r="F18" s="15">
        <f>SUM(F19:F21)</f>
        <v>3810000</v>
      </c>
      <c r="G18" s="22"/>
    </row>
    <row r="19" spans="1:7" ht="45" customHeight="1">
      <c r="A19" s="1"/>
      <c r="B19" s="3">
        <v>613005</v>
      </c>
      <c r="C19" s="8" t="s">
        <v>28</v>
      </c>
      <c r="D19" s="8" t="s">
        <v>9</v>
      </c>
      <c r="E19" s="12" t="s">
        <v>11</v>
      </c>
      <c r="F19" s="2">
        <v>410000</v>
      </c>
      <c r="G19" s="7"/>
    </row>
    <row r="20" spans="1:7" ht="45" customHeight="1">
      <c r="A20" s="1"/>
      <c r="B20" s="3">
        <v>613005</v>
      </c>
      <c r="C20" s="8" t="s">
        <v>29</v>
      </c>
      <c r="D20" s="8" t="s">
        <v>15</v>
      </c>
      <c r="E20" s="12" t="s">
        <v>11</v>
      </c>
      <c r="F20" s="2">
        <v>2070000</v>
      </c>
      <c r="G20" s="7"/>
    </row>
    <row r="21" spans="1:7" ht="45" customHeight="1">
      <c r="A21" s="1"/>
      <c r="B21" s="3">
        <v>613005</v>
      </c>
      <c r="C21" s="8" t="s">
        <v>30</v>
      </c>
      <c r="D21" s="8" t="s">
        <v>17</v>
      </c>
      <c r="E21" s="12" t="s">
        <v>11</v>
      </c>
      <c r="F21" s="2">
        <v>1330000</v>
      </c>
      <c r="G21" s="7"/>
    </row>
    <row r="22" spans="1:7" s="23" customFormat="1" ht="45" customHeight="1">
      <c r="A22" s="13" t="s">
        <v>31</v>
      </c>
      <c r="B22" s="19"/>
      <c r="C22" s="20"/>
      <c r="D22" s="20"/>
      <c r="E22" s="21"/>
      <c r="F22" s="15">
        <f>SUM(F23:F25)</f>
        <v>2740000</v>
      </c>
      <c r="G22" s="22"/>
    </row>
    <row r="23" spans="1:7" ht="45" customHeight="1">
      <c r="A23" s="1"/>
      <c r="B23" s="3">
        <v>613006</v>
      </c>
      <c r="C23" s="8" t="s">
        <v>32</v>
      </c>
      <c r="D23" s="8" t="s">
        <v>9</v>
      </c>
      <c r="E23" s="12" t="s">
        <v>11</v>
      </c>
      <c r="F23" s="2">
        <v>30000</v>
      </c>
      <c r="G23" s="7"/>
    </row>
    <row r="24" spans="1:7" ht="45" customHeight="1">
      <c r="A24" s="1"/>
      <c r="B24" s="3">
        <v>613006</v>
      </c>
      <c r="C24" s="8" t="s">
        <v>33</v>
      </c>
      <c r="D24" s="8" t="s">
        <v>15</v>
      </c>
      <c r="E24" s="12" t="s">
        <v>11</v>
      </c>
      <c r="F24" s="2">
        <v>1370000</v>
      </c>
      <c r="G24" s="7"/>
    </row>
    <row r="25" spans="1:7" ht="45" customHeight="1">
      <c r="A25" s="1"/>
      <c r="B25" s="3">
        <v>613006</v>
      </c>
      <c r="C25" s="8" t="s">
        <v>34</v>
      </c>
      <c r="D25" s="8" t="s">
        <v>17</v>
      </c>
      <c r="E25" s="12" t="s">
        <v>11</v>
      </c>
      <c r="F25" s="2">
        <v>1340000</v>
      </c>
      <c r="G25" s="7"/>
    </row>
    <row r="26" spans="1:7" s="23" customFormat="1" ht="45" customHeight="1">
      <c r="A26" s="13" t="s">
        <v>35</v>
      </c>
      <c r="B26" s="19"/>
      <c r="C26" s="20"/>
      <c r="D26" s="20"/>
      <c r="E26" s="21"/>
      <c r="F26" s="15">
        <f>SUM(F27:F29)</f>
        <v>2910000</v>
      </c>
      <c r="G26" s="22"/>
    </row>
    <row r="27" spans="1:7" ht="45" customHeight="1">
      <c r="A27" s="1"/>
      <c r="B27" s="18">
        <v>613007</v>
      </c>
      <c r="C27" s="8" t="s">
        <v>38</v>
      </c>
      <c r="D27" s="8" t="s">
        <v>9</v>
      </c>
      <c r="E27" s="12" t="s">
        <v>11</v>
      </c>
      <c r="F27" s="2">
        <v>800000</v>
      </c>
      <c r="G27" s="7"/>
    </row>
    <row r="28" spans="1:7" ht="45" customHeight="1">
      <c r="A28" s="1"/>
      <c r="B28" s="18">
        <v>613007</v>
      </c>
      <c r="C28" s="8" t="s">
        <v>39</v>
      </c>
      <c r="D28" s="8" t="s">
        <v>15</v>
      </c>
      <c r="E28" s="12" t="s">
        <v>11</v>
      </c>
      <c r="F28" s="2">
        <v>1210000</v>
      </c>
      <c r="G28" s="7"/>
    </row>
    <row r="29" spans="1:7" ht="45" customHeight="1">
      <c r="A29" s="1"/>
      <c r="B29" s="18">
        <v>613007</v>
      </c>
      <c r="C29" s="8" t="s">
        <v>40</v>
      </c>
      <c r="D29" s="8" t="s">
        <v>17</v>
      </c>
      <c r="E29" s="12" t="s">
        <v>11</v>
      </c>
      <c r="F29" s="2">
        <v>900000</v>
      </c>
      <c r="G29" s="7"/>
    </row>
    <row r="30" spans="1:7" s="23" customFormat="1" ht="45" customHeight="1">
      <c r="A30" s="13" t="s">
        <v>36</v>
      </c>
      <c r="B30" s="19"/>
      <c r="C30" s="20"/>
      <c r="D30" s="20"/>
      <c r="E30" s="21"/>
      <c r="F30" s="15">
        <f>SUM(F31:F33)</f>
        <v>3570000</v>
      </c>
      <c r="G30" s="22"/>
    </row>
    <row r="31" spans="1:7" ht="45" customHeight="1">
      <c r="A31" s="1"/>
      <c r="B31" s="3">
        <v>613008</v>
      </c>
      <c r="C31" s="8" t="s">
        <v>41</v>
      </c>
      <c r="D31" s="8" t="s">
        <v>9</v>
      </c>
      <c r="E31" s="12" t="s">
        <v>11</v>
      </c>
      <c r="F31" s="2">
        <v>1080000</v>
      </c>
      <c r="G31" s="7"/>
    </row>
    <row r="32" spans="1:7" ht="45" customHeight="1">
      <c r="A32" s="1"/>
      <c r="B32" s="3">
        <v>613008</v>
      </c>
      <c r="C32" s="8" t="s">
        <v>33</v>
      </c>
      <c r="D32" s="8" t="s">
        <v>15</v>
      </c>
      <c r="E32" s="12" t="s">
        <v>37</v>
      </c>
      <c r="F32" s="2">
        <v>1490000</v>
      </c>
      <c r="G32" s="7"/>
    </row>
    <row r="33" spans="1:7" ht="45" customHeight="1">
      <c r="A33" s="1"/>
      <c r="B33" s="3">
        <v>613008</v>
      </c>
      <c r="C33" s="8" t="s">
        <v>34</v>
      </c>
      <c r="D33" s="8" t="s">
        <v>17</v>
      </c>
      <c r="E33" s="12" t="s">
        <v>37</v>
      </c>
      <c r="F33" s="2">
        <v>1000000</v>
      </c>
      <c r="G33" s="7"/>
    </row>
  </sheetData>
  <mergeCells count="2">
    <mergeCell ref="A2:G2"/>
    <mergeCell ref="A3:F3"/>
  </mergeCells>
  <phoneticPr fontId="8" type="noConversion"/>
  <printOptions horizontalCentered="1"/>
  <pageMargins left="0.39370078740157483" right="0.23622047244094491" top="0.98425196850393704" bottom="0.98425196850393704" header="0.51181102362204722" footer="0.51181102362204722"/>
  <pageSetup paperSize="9" scale="85" fitToHeight="0" orientation="portrait" r:id="rId1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汇总表</vt:lpstr>
      <vt:lpstr>汇总表!Print_Titles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韦媛媛</dc:creator>
  <cp:lastModifiedBy>黄振豪</cp:lastModifiedBy>
  <cp:lastPrinted>2020-07-01T08:55:47Z</cp:lastPrinted>
  <dcterms:created xsi:type="dcterms:W3CDTF">2020-06-24T02:20:00Z</dcterms:created>
  <dcterms:modified xsi:type="dcterms:W3CDTF">2020-07-03T08:30:14Z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2052-10.8.2.6666</vt:lpwstr>
  </property>
</Properties>
</file>